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showInkAnnotation="0"/>
  <mc:AlternateContent xmlns:mc="http://schemas.openxmlformats.org/markup-compatibility/2006">
    <mc:Choice Requires="x15">
      <x15ac:absPath xmlns:x15ac="http://schemas.microsoft.com/office/spreadsheetml/2010/11/ac" url="https://uccsoffice365-my.sharepoint.com/personal/wporter_uccs_edu/Documents/Desktop/"/>
    </mc:Choice>
  </mc:AlternateContent>
  <xr:revisionPtr revIDLastSave="0" documentId="8_{37DA0062-9A15-417B-8E7E-9A1FAEA660F3}" xr6:coauthVersionLast="47" xr6:coauthVersionMax="47" xr10:uidLastSave="{00000000-0000-0000-0000-000000000000}"/>
  <workbookProtection workbookAlgorithmName="SHA-512" workbookHashValue="/Sqsx2/qFjz3Sq/5VAHnis6EifKzAcVe67HoM/1Pl8zPdSkoh61XG3nrqSJVDaPrSaGwflmztzOyGgGFxSIHdg==" workbookSaltValue="7UOKlgkQdn6ICkQL/rta5g==" workbookSpinCount="100000" lockStructure="1"/>
  <bookViews>
    <workbookView xWindow="-103" yWindow="-103" windowWidth="16663" windowHeight="9017" tabRatio="927" xr2:uid="{00000000-000D-0000-FFFF-FFFF00000000}"/>
  </bookViews>
  <sheets>
    <sheet name="Instructions" sheetId="49" r:id="rId1"/>
    <sheet name="YR 1" sheetId="11" r:id="rId2"/>
    <sheet name="YR 2" sheetId="45" r:id="rId3"/>
    <sheet name="YR 3" sheetId="46" r:id="rId4"/>
    <sheet name="YR 4" sheetId="47" r:id="rId5"/>
    <sheet name="YR 5" sheetId="48" r:id="rId6"/>
    <sheet name="Entire Budget" sheetId="26" r:id="rId7"/>
  </sheets>
  <definedNames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BUD" localSheetId="2">#REF!</definedName>
    <definedName name="BUD" localSheetId="3">#REF!</definedName>
    <definedName name="BUD" localSheetId="4">#REF!</definedName>
    <definedName name="BUD" localSheetId="5">#REF!</definedName>
    <definedName name="BUD">#REF!</definedName>
    <definedName name="ENT" localSheetId="2">#REF!</definedName>
    <definedName name="ENT" localSheetId="3">#REF!</definedName>
    <definedName name="ENT" localSheetId="4">#REF!</definedName>
    <definedName name="ENT" localSheetId="5">#REF!</definedName>
    <definedName name="ENT">#REF!</definedName>
    <definedName name="_xlnm.Print_Area" localSheetId="6">'Entire Budget'!$B$1:$J$35</definedName>
    <definedName name="_xlnm.Print_Area" localSheetId="0">Instructions!$A$1:$O$53</definedName>
    <definedName name="_xlnm.Print_Area" localSheetId="1">'YR 1'!$A$1:$Q$73</definedName>
    <definedName name="_xlnm.Print_Area" localSheetId="2">'YR 2'!$A$1:$Q$73</definedName>
    <definedName name="_xlnm.Print_Area" localSheetId="3">'YR 3'!$A$1:$Q$73</definedName>
    <definedName name="_xlnm.Print_Area" localSheetId="4">'YR 4'!$A$1:$Q$73</definedName>
    <definedName name="_xlnm.Print_Area" localSheetId="5">'YR 5'!$A$1:$Q$73</definedName>
    <definedName name="_xlnm.Print_Area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Titles_MI" localSheetId="2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>#REF!</definedName>
    <definedName name="SAL" localSheetId="2">#REF!</definedName>
    <definedName name="SAL" localSheetId="3">#REF!</definedName>
    <definedName name="SAL" localSheetId="4">#REF!</definedName>
    <definedName name="SAL" localSheetId="5">#REF!</definedName>
    <definedName name="S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6" l="1"/>
  <c r="G29" i="26"/>
  <c r="G28" i="26"/>
  <c r="I16" i="26"/>
  <c r="H16" i="26"/>
  <c r="F16" i="26"/>
  <c r="E16" i="26"/>
  <c r="G21" i="26"/>
  <c r="G22" i="26"/>
  <c r="G23" i="26"/>
  <c r="G24" i="26"/>
  <c r="G25" i="26"/>
  <c r="G26" i="26"/>
  <c r="G20" i="26"/>
  <c r="G16" i="26"/>
  <c r="G17" i="26"/>
  <c r="G18" i="26"/>
  <c r="G19" i="26"/>
  <c r="A33" i="45"/>
  <c r="A33" i="46" s="1"/>
  <c r="A31" i="45"/>
  <c r="A31" i="46" s="1"/>
  <c r="A29" i="45"/>
  <c r="A29" i="46" s="1"/>
  <c r="A27" i="45"/>
  <c r="A27" i="46" s="1"/>
  <c r="A25" i="45"/>
  <c r="A25" i="46" s="1"/>
  <c r="A23" i="45"/>
  <c r="A23" i="46" s="1"/>
  <c r="A21" i="45"/>
  <c r="A21" i="46" s="1"/>
  <c r="A19" i="45"/>
  <c r="A19" i="46" s="1"/>
  <c r="A17" i="45"/>
  <c r="A17" i="46" s="1"/>
  <c r="A15" i="45"/>
  <c r="A15" i="46" s="1"/>
  <c r="Q68" i="11"/>
  <c r="J16" i="26" l="1"/>
  <c r="A33" i="47"/>
  <c r="A31" i="47"/>
  <c r="A25" i="47"/>
  <c r="J22" i="46"/>
  <c r="K22" i="46" s="1"/>
  <c r="J18" i="46"/>
  <c r="K18" i="46" s="1"/>
  <c r="J16" i="46"/>
  <c r="K16" i="46" s="1"/>
  <c r="J14" i="46"/>
  <c r="K14" i="46" s="1"/>
  <c r="I14" i="26"/>
  <c r="H14" i="26"/>
  <c r="G14" i="26"/>
  <c r="F14" i="26"/>
  <c r="E14" i="26"/>
  <c r="I23" i="26"/>
  <c r="H23" i="26"/>
  <c r="F23" i="26"/>
  <c r="E23" i="26"/>
  <c r="I22" i="26"/>
  <c r="H22" i="26"/>
  <c r="F22" i="26"/>
  <c r="E22" i="26"/>
  <c r="J22" i="26" s="1"/>
  <c r="I13" i="26"/>
  <c r="H13" i="26"/>
  <c r="G13" i="26"/>
  <c r="F13" i="26"/>
  <c r="E13" i="26"/>
  <c r="Q39" i="48"/>
  <c r="Q39" i="46"/>
  <c r="J32" i="11"/>
  <c r="K32" i="11" s="1"/>
  <c r="E20" i="26"/>
  <c r="J20" i="26" s="1"/>
  <c r="Q53" i="11"/>
  <c r="Q68" i="45"/>
  <c r="Q53" i="45"/>
  <c r="Q68" i="46"/>
  <c r="Q53" i="46"/>
  <c r="Q68" i="47"/>
  <c r="Q53" i="47"/>
  <c r="Q68" i="48"/>
  <c r="Q53" i="48"/>
  <c r="I28" i="26"/>
  <c r="I29" i="26"/>
  <c r="I30" i="26"/>
  <c r="H28" i="26"/>
  <c r="H29" i="26"/>
  <c r="H30" i="26"/>
  <c r="G30" i="26"/>
  <c r="F28" i="26"/>
  <c r="F29" i="26"/>
  <c r="F30" i="26"/>
  <c r="E28" i="26"/>
  <c r="E29" i="26"/>
  <c r="J29" i="26" s="1"/>
  <c r="E30" i="26"/>
  <c r="I27" i="26"/>
  <c r="H27" i="26"/>
  <c r="F27" i="26"/>
  <c r="E27" i="26"/>
  <c r="I21" i="26"/>
  <c r="I24" i="26"/>
  <c r="I25" i="26"/>
  <c r="I26" i="26"/>
  <c r="H21" i="26"/>
  <c r="H24" i="26"/>
  <c r="H25" i="26"/>
  <c r="H26" i="26"/>
  <c r="F21" i="26"/>
  <c r="F24" i="26"/>
  <c r="F25" i="26"/>
  <c r="F26" i="26"/>
  <c r="E21" i="26"/>
  <c r="J21" i="26" s="1"/>
  <c r="E24" i="26"/>
  <c r="E25" i="26"/>
  <c r="E26" i="26"/>
  <c r="I20" i="26"/>
  <c r="H20" i="26"/>
  <c r="F20" i="26"/>
  <c r="I18" i="26"/>
  <c r="I19" i="26"/>
  <c r="H18" i="26"/>
  <c r="H19" i="26"/>
  <c r="F18" i="26"/>
  <c r="F19" i="26"/>
  <c r="E18" i="26"/>
  <c r="E19" i="26"/>
  <c r="J19" i="26" s="1"/>
  <c r="I17" i="26"/>
  <c r="H17" i="26"/>
  <c r="F17" i="26"/>
  <c r="E17" i="26"/>
  <c r="I15" i="26"/>
  <c r="H15" i="26"/>
  <c r="G15" i="26"/>
  <c r="F15" i="26"/>
  <c r="E15" i="26"/>
  <c r="I12" i="26"/>
  <c r="H12" i="26"/>
  <c r="G12" i="26"/>
  <c r="F12" i="26"/>
  <c r="E12" i="26"/>
  <c r="I11" i="26"/>
  <c r="H11" i="26"/>
  <c r="G11" i="26"/>
  <c r="F11" i="26"/>
  <c r="E11" i="26"/>
  <c r="E10" i="26"/>
  <c r="I10" i="26"/>
  <c r="H10" i="26"/>
  <c r="G10" i="26"/>
  <c r="F10" i="26"/>
  <c r="I9" i="26"/>
  <c r="H9" i="26"/>
  <c r="G9" i="26"/>
  <c r="F9" i="26"/>
  <c r="E9" i="26"/>
  <c r="Q39" i="47"/>
  <c r="H8" i="26"/>
  <c r="Q39" i="45"/>
  <c r="F8" i="26" s="1"/>
  <c r="Q39" i="11"/>
  <c r="E8" i="26" s="1"/>
  <c r="A27" i="47"/>
  <c r="A27" i="48" s="1"/>
  <c r="J26" i="48" s="1"/>
  <c r="K26" i="48" s="1"/>
  <c r="J22" i="45"/>
  <c r="K22" i="45" s="1"/>
  <c r="J18" i="45"/>
  <c r="K18" i="45" s="1"/>
  <c r="N18" i="45" s="1"/>
  <c r="J14" i="45"/>
  <c r="K14" i="45" s="1"/>
  <c r="N14" i="45" s="1"/>
  <c r="J30" i="11"/>
  <c r="K30" i="11" s="1"/>
  <c r="J22" i="11"/>
  <c r="K22" i="11" s="1"/>
  <c r="J16" i="11"/>
  <c r="K16" i="11" s="1"/>
  <c r="J20" i="11"/>
  <c r="K20" i="11" s="1"/>
  <c r="N20" i="11" s="1"/>
  <c r="J18" i="11"/>
  <c r="K18" i="11" s="1"/>
  <c r="J14" i="11"/>
  <c r="K14" i="11" s="1"/>
  <c r="J28" i="11"/>
  <c r="K28" i="11" s="1"/>
  <c r="N28" i="11" s="1"/>
  <c r="Q28" i="11" s="1"/>
  <c r="J26" i="11"/>
  <c r="K26" i="11" s="1"/>
  <c r="N26" i="11" s="1"/>
  <c r="J24" i="11"/>
  <c r="K24" i="11" s="1"/>
  <c r="J26" i="45"/>
  <c r="K26" i="45" s="1"/>
  <c r="J32" i="45"/>
  <c r="K32" i="45" s="1"/>
  <c r="N32" i="45" s="1"/>
  <c r="J24" i="45"/>
  <c r="K24" i="45" s="1"/>
  <c r="J24" i="46"/>
  <c r="K24" i="46" s="1"/>
  <c r="J20" i="45"/>
  <c r="K20" i="45" s="1"/>
  <c r="J16" i="45"/>
  <c r="K16" i="45" s="1"/>
  <c r="N16" i="45" s="1"/>
  <c r="A29" i="47"/>
  <c r="J28" i="47" s="1"/>
  <c r="K28" i="47" s="1"/>
  <c r="J28" i="46"/>
  <c r="K28" i="46" s="1"/>
  <c r="J20" i="46"/>
  <c r="K20" i="46" s="1"/>
  <c r="A21" i="47"/>
  <c r="J20" i="47" s="1"/>
  <c r="K20" i="47" s="1"/>
  <c r="J30" i="45"/>
  <c r="K30" i="45" s="1"/>
  <c r="J28" i="45"/>
  <c r="K28" i="45" s="1"/>
  <c r="J26" i="46"/>
  <c r="K26" i="46" s="1"/>
  <c r="G8" i="26"/>
  <c r="I8" i="26"/>
  <c r="J10" i="26" l="1"/>
  <c r="J28" i="26"/>
  <c r="J25" i="26"/>
  <c r="J18" i="26"/>
  <c r="J14" i="26"/>
  <c r="J27" i="26"/>
  <c r="J9" i="26"/>
  <c r="J17" i="26"/>
  <c r="J11" i="26"/>
  <c r="J12" i="26"/>
  <c r="J8" i="26"/>
  <c r="J13" i="26"/>
  <c r="J24" i="26"/>
  <c r="J15" i="26"/>
  <c r="J26" i="26"/>
  <c r="J23" i="26"/>
  <c r="J30" i="26"/>
  <c r="N16" i="11"/>
  <c r="Q16" i="11" s="1"/>
  <c r="N30" i="11"/>
  <c r="Q30" i="11"/>
  <c r="N18" i="11"/>
  <c r="Q18" i="11" s="1"/>
  <c r="Q20" i="11"/>
  <c r="Q26" i="11"/>
  <c r="N24" i="11"/>
  <c r="Q24" i="11" s="1"/>
  <c r="N32" i="11"/>
  <c r="Q32" i="11"/>
  <c r="N22" i="11"/>
  <c r="Q22" i="11"/>
  <c r="K34" i="11"/>
  <c r="N14" i="11"/>
  <c r="N28" i="45"/>
  <c r="Q28" i="45" s="1"/>
  <c r="J26" i="47"/>
  <c r="K26" i="47" s="1"/>
  <c r="N26" i="47" s="1"/>
  <c r="Q26" i="47" s="1"/>
  <c r="J32" i="47"/>
  <c r="K32" i="47" s="1"/>
  <c r="A33" i="48"/>
  <c r="J32" i="48" s="1"/>
  <c r="K32" i="48" s="1"/>
  <c r="J32" i="46"/>
  <c r="K32" i="46" s="1"/>
  <c r="Q32" i="45"/>
  <c r="N30" i="45"/>
  <c r="Q30" i="45" s="1"/>
  <c r="J30" i="47"/>
  <c r="K30" i="47" s="1"/>
  <c r="A31" i="48"/>
  <c r="J30" i="48" s="1"/>
  <c r="K30" i="48" s="1"/>
  <c r="J30" i="46"/>
  <c r="K30" i="46" s="1"/>
  <c r="N28" i="46"/>
  <c r="Q28" i="46" s="1"/>
  <c r="N28" i="47"/>
  <c r="Q28" i="47" s="1"/>
  <c r="A29" i="48"/>
  <c r="J28" i="48" s="1"/>
  <c r="K28" i="48" s="1"/>
  <c r="N26" i="46"/>
  <c r="Q26" i="46" s="1"/>
  <c r="N26" i="45"/>
  <c r="N26" i="48"/>
  <c r="Q26" i="48" s="1"/>
  <c r="J24" i="47"/>
  <c r="K24" i="47" s="1"/>
  <c r="A25" i="48"/>
  <c r="J24" i="48" s="1"/>
  <c r="K24" i="48" s="1"/>
  <c r="N24" i="46"/>
  <c r="Q24" i="46" s="1"/>
  <c r="N24" i="45"/>
  <c r="Q24" i="45" s="1"/>
  <c r="N22" i="46"/>
  <c r="Q22" i="46" s="1"/>
  <c r="N22" i="45"/>
  <c r="Q22" i="45" s="1"/>
  <c r="A23" i="47"/>
  <c r="N20" i="47"/>
  <c r="Q20" i="47" s="1"/>
  <c r="N20" i="45"/>
  <c r="Q20" i="45" s="1"/>
  <c r="N20" i="46"/>
  <c r="Q20" i="46" s="1"/>
  <c r="A21" i="48"/>
  <c r="J20" i="48" s="1"/>
  <c r="K20" i="48" s="1"/>
  <c r="N18" i="46"/>
  <c r="Q18" i="46" s="1"/>
  <c r="Q18" i="45"/>
  <c r="A19" i="47"/>
  <c r="N16" i="46"/>
  <c r="Q16" i="46" s="1"/>
  <c r="K34" i="45"/>
  <c r="A17" i="47"/>
  <c r="Q16" i="45"/>
  <c r="N14" i="46"/>
  <c r="Q14" i="46" s="1"/>
  <c r="A15" i="47"/>
  <c r="Q14" i="45"/>
  <c r="N34" i="11" l="1"/>
  <c r="N34" i="45"/>
  <c r="Q26" i="45"/>
  <c r="Q34" i="45" s="1"/>
  <c r="Q70" i="45" s="1"/>
  <c r="Q14" i="11"/>
  <c r="Q34" i="11" s="1"/>
  <c r="N32" i="47"/>
  <c r="Q32" i="47" s="1"/>
  <c r="N32" i="46"/>
  <c r="Q32" i="46" s="1"/>
  <c r="K34" i="46"/>
  <c r="N32" i="48"/>
  <c r="Q32" i="48" s="1"/>
  <c r="N30" i="47"/>
  <c r="Q30" i="47" s="1"/>
  <c r="N30" i="46"/>
  <c r="Q30" i="46" s="1"/>
  <c r="N30" i="48"/>
  <c r="Q30" i="48" s="1"/>
  <c r="N28" i="48"/>
  <c r="Q28" i="48" s="1"/>
  <c r="N24" i="48"/>
  <c r="Q24" i="48" s="1"/>
  <c r="N24" i="47"/>
  <c r="Q24" i="47" s="1"/>
  <c r="A23" i="48"/>
  <c r="J22" i="48" s="1"/>
  <c r="K22" i="48" s="1"/>
  <c r="J22" i="47"/>
  <c r="K22" i="47" s="1"/>
  <c r="N20" i="48"/>
  <c r="Q20" i="48" s="1"/>
  <c r="A19" i="48"/>
  <c r="J18" i="48" s="1"/>
  <c r="K18" i="48" s="1"/>
  <c r="J18" i="47"/>
  <c r="K18" i="47" s="1"/>
  <c r="A17" i="48"/>
  <c r="J16" i="48" s="1"/>
  <c r="K16" i="48" s="1"/>
  <c r="J16" i="47"/>
  <c r="K16" i="47" s="1"/>
  <c r="A15" i="48"/>
  <c r="J14" i="48" s="1"/>
  <c r="K14" i="48" s="1"/>
  <c r="J14" i="47"/>
  <c r="K14" i="47" s="1"/>
  <c r="Q70" i="11" l="1"/>
  <c r="E7" i="26"/>
  <c r="N34" i="46"/>
  <c r="Q34" i="46"/>
  <c r="G7" i="26" s="1"/>
  <c r="N22" i="47"/>
  <c r="Q22" i="47" s="1"/>
  <c r="N22" i="48"/>
  <c r="Q22" i="48" s="1"/>
  <c r="F7" i="26"/>
  <c r="N18" i="48"/>
  <c r="Q18" i="48" s="1"/>
  <c r="N18" i="47"/>
  <c r="Q18" i="47" s="1"/>
  <c r="N16" i="48"/>
  <c r="Q16" i="48" s="1"/>
  <c r="N16" i="47"/>
  <c r="Q16" i="47" s="1"/>
  <c r="Q72" i="45"/>
  <c r="F33" i="26" s="1"/>
  <c r="F31" i="26"/>
  <c r="Q71" i="45"/>
  <c r="K34" i="47"/>
  <c r="N14" i="47"/>
  <c r="Q14" i="47" s="1"/>
  <c r="N14" i="48"/>
  <c r="K34" i="48"/>
  <c r="Q72" i="11" l="1"/>
  <c r="E33" i="26" s="1"/>
  <c r="E31" i="26"/>
  <c r="Q71" i="11"/>
  <c r="Q70" i="46"/>
  <c r="Q71" i="46" s="1"/>
  <c r="G32" i="26" s="1"/>
  <c r="N34" i="48"/>
  <c r="Q34" i="47"/>
  <c r="H7" i="26" s="1"/>
  <c r="N34" i="47"/>
  <c r="F32" i="26"/>
  <c r="Q73" i="45"/>
  <c r="F34" i="26" s="1"/>
  <c r="Q14" i="48"/>
  <c r="Q34" i="48" s="1"/>
  <c r="Q73" i="11" l="1"/>
  <c r="E34" i="26" s="1"/>
  <c r="E32" i="26"/>
  <c r="G31" i="26"/>
  <c r="Q72" i="46"/>
  <c r="G33" i="26" s="1"/>
  <c r="Q70" i="47"/>
  <c r="Q71" i="47" s="1"/>
  <c r="I7" i="26"/>
  <c r="J7" i="26" s="1"/>
  <c r="Q70" i="48"/>
  <c r="Q73" i="46" l="1"/>
  <c r="G34" i="26" s="1"/>
  <c r="H31" i="26"/>
  <c r="Q72" i="47"/>
  <c r="H33" i="26" s="1"/>
  <c r="H32" i="26"/>
  <c r="Q72" i="48"/>
  <c r="I33" i="26" s="1"/>
  <c r="Q71" i="48"/>
  <c r="I31" i="26"/>
  <c r="J31" i="26" l="1"/>
  <c r="J33" i="26"/>
  <c r="Q73" i="47"/>
  <c r="H34" i="26" s="1"/>
  <c r="I32" i="26"/>
  <c r="J32" i="26" s="1"/>
  <c r="Q73" i="48"/>
  <c r="I34" i="26" s="1"/>
  <c r="J35" i="26" l="1"/>
</calcChain>
</file>

<file path=xl/sharedStrings.xml><?xml version="1.0" encoding="utf-8"?>
<sst xmlns="http://schemas.openxmlformats.org/spreadsheetml/2006/main" count="564" uniqueCount="129">
  <si>
    <t>Salaries - to calculate your base salary, take your annual faculty salary and divide by 9 to get a monthly rate.  Calculate a monthly rate from any other permanent appointments, including chair stipends, director stipends, IRB stipends, etc.  Add all the monthly rates together to get your total monthly salary.</t>
  </si>
  <si>
    <t>Fringe rates - input the proper fringe rate in the noted field</t>
  </si>
  <si>
    <t xml:space="preserve">NOTE:  Faculty includes anyone in job coes 1100-1440.  </t>
  </si>
  <si>
    <t xml:space="preserve">See here for a comprehensive list of job codes: </t>
  </si>
  <si>
    <t>https://www.cu.edu/docs/job-code-definitions</t>
  </si>
  <si>
    <r>
      <t xml:space="preserve">NOTE:  All Salaries need to be at current actual rate of pay.  </t>
    </r>
    <r>
      <rPr>
        <sz val="12"/>
        <rFont val="Arial"/>
        <family val="2"/>
      </rPr>
      <t>Annual increases of 3% for all years has been built into the template</t>
    </r>
  </si>
  <si>
    <t>EX:  9-month appointment salary calculation</t>
  </si>
  <si>
    <t>% effort - indicate the percent of effort you are requesting to calculate your salary</t>
  </si>
  <si>
    <t>Faculty salary $80,000/9 = $8,889 per month</t>
  </si>
  <si>
    <t>Director Stipend $10,000/12 = $833 per month</t>
  </si>
  <si>
    <t>IRB Stipend $9,000/12 = $750 per month</t>
  </si>
  <si>
    <t>EX:  percent effort calculation</t>
  </si>
  <si>
    <t>Total: $8,889 + $833 + $750 = $10,472 x 9 = $94,248</t>
  </si>
  <si>
    <t>AY - one course offload = see course buy-out document</t>
  </si>
  <si>
    <t>Summer - one month of summer slary = 11.111% effort, two months = 22.222%, three months = 33.333%</t>
  </si>
  <si>
    <t>EX:  12-month appointment salary calculation</t>
  </si>
  <si>
    <t>Staff salary $75,000/12 = $6,250 per month</t>
  </si>
  <si>
    <t>CY (for 12 month employees) - one month = 8.333% effort</t>
  </si>
  <si>
    <t>Director Stipend $12,000/12 = $1,000 per month</t>
  </si>
  <si>
    <t>Total:  $6,250 + $1,000 = $7,250 x 12 = $87,000</t>
  </si>
  <si>
    <t xml:space="preserve">Program Director/Principal Investigator (Last, First): </t>
  </si>
  <si>
    <t>YEAR 01</t>
  </si>
  <si>
    <t>DETAILED BUDGET FOR INITIAL BUDGET PERIOD</t>
  </si>
  <si>
    <t xml:space="preserve">  FROM</t>
  </si>
  <si>
    <t xml:space="preserve">  THROUGH</t>
  </si>
  <si>
    <t>PERSONNEL COSTS</t>
  </si>
  <si>
    <t>Enter Dollar Amount For Current Monthly Salary; Enter % Effort - see instruction sheet</t>
  </si>
  <si>
    <t>Enter appropriate fringe rate - see side bar</t>
  </si>
  <si>
    <t>Cal. Mnths</t>
  </si>
  <si>
    <t>Acad. Mnths</t>
  </si>
  <si>
    <t>Summer Mnths</t>
  </si>
  <si>
    <t>ANNUAL SALARY</t>
  </si>
  <si>
    <t>SALARY REQUESTED</t>
  </si>
  <si>
    <t>Current</t>
  </si>
  <si>
    <t>%</t>
  </si>
  <si>
    <t>ROLE ON</t>
  </si>
  <si>
    <t>Fringe</t>
  </si>
  <si>
    <t xml:space="preserve">       FRINGE</t>
  </si>
  <si>
    <t>Annual Salary</t>
  </si>
  <si>
    <t>Effort</t>
  </si>
  <si>
    <t xml:space="preserve">                         NAME</t>
  </si>
  <si>
    <t>PROJECT</t>
  </si>
  <si>
    <t>Rate</t>
  </si>
  <si>
    <t xml:space="preserve">     BENEFITS</t>
  </si>
  <si>
    <t>TOTALS</t>
  </si>
  <si>
    <t>PI</t>
  </si>
  <si>
    <t>Regular Faculty - 36.60%</t>
  </si>
  <si>
    <t>Faculty/ Staff &lt; 50% - 24.00%</t>
  </si>
  <si>
    <t>Students - 0%</t>
  </si>
  <si>
    <t xml:space="preserve"> </t>
  </si>
  <si>
    <t>TOTAL Personnel Costs</t>
  </si>
  <si>
    <t>TRAVEL</t>
  </si>
  <si>
    <t>Domestic</t>
  </si>
  <si>
    <t>$</t>
  </si>
  <si>
    <t>International</t>
  </si>
  <si>
    <t>TOTAL Travel</t>
  </si>
  <si>
    <t>OTHER DIRECT COSTS (included in MTDC)</t>
  </si>
  <si>
    <t>MATERIALS &amp; SUPPLIES</t>
  </si>
  <si>
    <t>PUBLICATION COSTS</t>
  </si>
  <si>
    <t>CONSULTANTS</t>
  </si>
  <si>
    <t>SUBCONTRACT1 (Up to first $25,000)</t>
  </si>
  <si>
    <t>SUBCONTRACT 2 (Up to first $25,000)</t>
  </si>
  <si>
    <t>SUBCONTRACT 3 (Up to first $25,000)</t>
  </si>
  <si>
    <t>COMPUTER SOFTWARE</t>
  </si>
  <si>
    <t xml:space="preserve">DATA MANAGEMENT AND SHARING </t>
  </si>
  <si>
    <t>HUMAN SUBJECT PAYMENTS</t>
  </si>
  <si>
    <t>OTHER</t>
  </si>
  <si>
    <t>TOTAL, Other Direct Costs (included in MTDC)</t>
  </si>
  <si>
    <t>OTHER DIRECT COSTS (not included in MTDC)</t>
  </si>
  <si>
    <t>PERMANENT EQUIPMENT (over $5,000 per unit)</t>
  </si>
  <si>
    <t>SUBCONTRACT 1 (Amount over $25,000)</t>
  </si>
  <si>
    <t>SUBCONTRACT 2 (Amount over $25,000)</t>
  </si>
  <si>
    <t>SUBCONTRACT 3 (Amount over $25,000)</t>
  </si>
  <si>
    <t>OFF-SITE FACILITY RENTAL COSTS</t>
  </si>
  <si>
    <t>TUITION</t>
  </si>
  <si>
    <t>STIPENDS</t>
  </si>
  <si>
    <t>PARTICIPANT SUPPORT COSTS - conferences or training projects only</t>
  </si>
  <si>
    <t>SUBSISTENCE</t>
  </si>
  <si>
    <t>TOTAL, Other Direct Costs (not included in MTDC)</t>
  </si>
  <si>
    <t>Modified Total Direct Costs (MTDC)</t>
  </si>
  <si>
    <t>Total Direct Costs</t>
  </si>
  <si>
    <t>On-Campus Facilities and Administrative (F&amp;A) Costs 46%</t>
  </si>
  <si>
    <t>TOTAL COSTS FOR INITIAL BUDGET PERIOD</t>
  </si>
  <si>
    <t>YEAR 02</t>
  </si>
  <si>
    <t>DETAILED BUDGET FOR BUDGET PERIOD 2</t>
  </si>
  <si>
    <t>Enter % Effort - see instruction sheet</t>
  </si>
  <si>
    <t>Enter appropriate fringe rate - see sidebar</t>
  </si>
  <si>
    <t>SUBCONTRACT 1 (Up to first $25,000)</t>
  </si>
  <si>
    <t>TOTAL COSTS FOR BUDGET PERIOD 2</t>
  </si>
  <si>
    <t>YEAR 03</t>
  </si>
  <si>
    <t>DETAILED BUDGET FOR BUDGET PERIOD 3</t>
  </si>
  <si>
    <t>TOTAL COSTS FOR BUDGET PERIOD 3</t>
  </si>
  <si>
    <t>YEAR 04</t>
  </si>
  <si>
    <t>DETAILED BUDGET FOR BUDGET PERIOD 4</t>
  </si>
  <si>
    <t>TOTAL COSTS FOR BUDGET PERIOD 4</t>
  </si>
  <si>
    <t>YEAR 05</t>
  </si>
  <si>
    <t>DETAILED BUDGET FOR BUDGET PERIOD 5</t>
  </si>
  <si>
    <t>On-Campus Facilites and Administrative (F&amp;A) Costs 46%</t>
  </si>
  <si>
    <t>TOTAL COSTS FOR BUDGET PERIOD 5</t>
  </si>
  <si>
    <t>Program Director/Principal Investigator (Last, First):</t>
  </si>
  <si>
    <t xml:space="preserve">     BUDGET FOR ENTIRE PROPOSED PROJECT PERIOD</t>
  </si>
  <si>
    <t xml:space="preserve">      DIRECT COSTS ONLY</t>
  </si>
  <si>
    <t xml:space="preserve">     BUDGET CATEGORY TOTALS</t>
  </si>
  <si>
    <r>
      <t>INITIAL BUDGET PERIOD</t>
    </r>
    <r>
      <rPr>
        <i/>
        <sz val="8"/>
        <color indexed="8"/>
        <rFont val="Arial"/>
        <family val="2"/>
      </rPr>
      <t xml:space="preserve">                         </t>
    </r>
  </si>
  <si>
    <t>2nd BUDGET PERIOD</t>
  </si>
  <si>
    <t>3rd BUDGET PERIOD</t>
  </si>
  <si>
    <t>4th BUDGET PERIOD</t>
  </si>
  <si>
    <t>5th BUDGET PERIOD</t>
  </si>
  <si>
    <t>TOTAL</t>
  </si>
  <si>
    <r>
      <t xml:space="preserve">PERSONNEL: </t>
    </r>
    <r>
      <rPr>
        <i/>
        <sz val="9"/>
        <color indexed="8"/>
        <rFont val="Arial"/>
        <family val="2"/>
      </rPr>
      <t>Salary and fringe benefits</t>
    </r>
  </si>
  <si>
    <t>MATERIALS AND SUPPLIES</t>
  </si>
  <si>
    <t>SUBCONTRACT 1 - Up to first $25,000</t>
  </si>
  <si>
    <t>SUBCONTRACT 2 - Up to first $25,000</t>
  </si>
  <si>
    <t>SUBCONTRACT 3 - Up to first $25,000</t>
  </si>
  <si>
    <t>DATA MANAGEMENT AND SHARING</t>
  </si>
  <si>
    <t>EQUIPMENT</t>
  </si>
  <si>
    <t>SUBCONTRACTS - Amount over $25,000</t>
  </si>
  <si>
    <t>OFF-SITE RENTAL COSTS</t>
  </si>
  <si>
    <t>PARTICIPANT SUPPORT - STIPENDS</t>
  </si>
  <si>
    <t>PARTICIPANT SUPPORT - SUBSISTENCE</t>
  </si>
  <si>
    <t>PARTICIPANT SUPPORT - TRAVEL</t>
  </si>
  <si>
    <t>PARTICIPANT SUPPORT - OTHER</t>
  </si>
  <si>
    <t>MODIFIED TOTAL DIRECT COSTS (MTDC)</t>
  </si>
  <si>
    <r>
      <t>TOTAL DIRECT COSTS</t>
    </r>
    <r>
      <rPr>
        <sz val="9"/>
        <color indexed="8"/>
        <rFont val="Arial"/>
        <family val="2"/>
      </rPr>
      <t/>
    </r>
  </si>
  <si>
    <t>TOTAL ON-CAMPUS FACILITIES AND ADMINISTRATIVE (F&amp;A) COSTS 46%</t>
  </si>
  <si>
    <t>TOTAL PROJECT COSTS</t>
  </si>
  <si>
    <t>TOTAL  COSTS FOR ENTIRE PROPOSED PROJECT PERIOD</t>
  </si>
  <si>
    <t xml:space="preserve">FY 24 Fringe Rates </t>
  </si>
  <si>
    <t>University Staff - 42.00%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</si>
</sst>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2" formatCode="_(&quot;$&quot;* #,##0_);_(&quot;$&quot;* \(#,##0\);_(&quot;$&quot;* &quot;-&quot;_);_(@_)"/>
    <numFmt numFmtId="164" formatCode="0.0%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0.00_)"/>
    <numFmt numFmtId="168" formatCode="_-* #,##0_-;\-* #,##0_-;_-* &quot;-&quot;??_-;_-@_-"/>
    <numFmt numFmtId="169" formatCode="_-&quot;$&quot;* #,##0_-;\-&quot;$&quot;* #,##0_-;_-&quot;$&quot;* &quot;-&quot;??_-;_-@_-"/>
    <numFmt numFmtId="170" formatCode="&quot;$&quot;#,##0"/>
  </numFmts>
  <fonts count="30" x14ac:knownFonts="1">
    <font>
      <sz val="10"/>
      <name val="Arial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1"/>
      <name val="Arial"/>
      <family val="2"/>
    </font>
    <font>
      <b/>
      <i/>
      <sz val="16"/>
      <name val="Helv"/>
    </font>
    <font>
      <u/>
      <sz val="9"/>
      <name val="Arial"/>
      <family val="2"/>
    </font>
    <font>
      <i/>
      <sz val="9"/>
      <color indexed="8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i/>
      <sz val="10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6">
    <xf numFmtId="0" fontId="0" fillId="2" borderId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0" fillId="0" borderId="0"/>
    <xf numFmtId="9" fontId="17" fillId="0" borderId="0" applyFont="0" applyFill="0" applyBorder="0" applyAlignment="0" applyProtection="0"/>
    <xf numFmtId="0" fontId="28" fillId="2" borderId="0" applyNumberFormat="0" applyFill="0" applyBorder="0" applyAlignment="0" applyProtection="0"/>
  </cellStyleXfs>
  <cellXfs count="297">
    <xf numFmtId="0" fontId="0" fillId="2" borderId="0" xfId="0"/>
    <xf numFmtId="0" fontId="0" fillId="0" borderId="0" xfId="0" applyFill="1" applyAlignment="1">
      <alignment vertical="top"/>
    </xf>
    <xf numFmtId="0" fontId="0" fillId="2" borderId="0" xfId="0" applyAlignment="1">
      <alignment vertical="top"/>
    </xf>
    <xf numFmtId="0" fontId="27" fillId="0" borderId="0" xfId="0" applyFont="1" applyFill="1" applyAlignment="1">
      <alignment vertical="top"/>
    </xf>
    <xf numFmtId="0" fontId="0" fillId="2" borderId="0" xfId="0" applyProtection="1">
      <protection locked="0"/>
    </xf>
    <xf numFmtId="0" fontId="16" fillId="2" borderId="0" xfId="0" applyFont="1" applyProtection="1">
      <protection locked="0"/>
    </xf>
    <xf numFmtId="164" fontId="0" fillId="2" borderId="0" xfId="4" applyNumberFormat="1" applyFont="1" applyFill="1" applyProtection="1">
      <protection locked="0"/>
    </xf>
    <xf numFmtId="15" fontId="1" fillId="2" borderId="0" xfId="0" applyNumberFormat="1" applyFont="1" applyProtection="1">
      <protection locked="0"/>
    </xf>
    <xf numFmtId="37" fontId="3" fillId="2" borderId="0" xfId="0" applyNumberFormat="1" applyFont="1" applyAlignment="1" applyProtection="1">
      <alignment horizontal="center" vertical="top"/>
      <protection locked="0"/>
    </xf>
    <xf numFmtId="0" fontId="11" fillId="2" borderId="0" xfId="0" applyFont="1" applyProtection="1">
      <protection locked="0"/>
    </xf>
    <xf numFmtId="0" fontId="10" fillId="7" borderId="0" xfId="0" applyFont="1" applyFill="1" applyProtection="1">
      <protection locked="0"/>
    </xf>
    <xf numFmtId="0" fontId="0" fillId="2" borderId="1" xfId="0" applyBorder="1" applyProtection="1">
      <protection locked="0"/>
    </xf>
    <xf numFmtId="0" fontId="0" fillId="2" borderId="2" xfId="0" applyBorder="1" applyProtection="1">
      <protection locked="0"/>
    </xf>
    <xf numFmtId="164" fontId="0" fillId="2" borderId="17" xfId="4" applyNumberFormat="1" applyFont="1" applyFill="1" applyBorder="1" applyProtection="1">
      <protection locked="0"/>
    </xf>
    <xf numFmtId="0" fontId="0" fillId="2" borderId="18" xfId="0" applyBorder="1" applyProtection="1">
      <protection locked="0"/>
    </xf>
    <xf numFmtId="0" fontId="5" fillId="2" borderId="0" xfId="0" applyFont="1" applyProtection="1">
      <protection locked="0"/>
    </xf>
    <xf numFmtId="0" fontId="7" fillId="2" borderId="0" xfId="0" applyFont="1" applyProtection="1">
      <protection locked="0"/>
    </xf>
    <xf numFmtId="0" fontId="7" fillId="2" borderId="3" xfId="0" applyFont="1" applyBorder="1" applyProtection="1">
      <protection locked="0"/>
    </xf>
    <xf numFmtId="0" fontId="0" fillId="2" borderId="6" xfId="0" applyBorder="1" applyProtection="1">
      <protection locked="0"/>
    </xf>
    <xf numFmtId="0" fontId="7" fillId="2" borderId="1" xfId="0" applyFont="1" applyBorder="1" applyProtection="1">
      <protection locked="0"/>
    </xf>
    <xf numFmtId="0" fontId="0" fillId="2" borderId="17" xfId="0" applyBorder="1" applyProtection="1">
      <protection locked="0"/>
    </xf>
    <xf numFmtId="0" fontId="15" fillId="2" borderId="0" xfId="0" applyFont="1" applyProtection="1">
      <protection locked="0"/>
    </xf>
    <xf numFmtId="0" fontId="15" fillId="6" borderId="4" xfId="0" applyFont="1" applyFill="1" applyBorder="1" applyProtection="1">
      <protection locked="0"/>
    </xf>
    <xf numFmtId="0" fontId="15" fillId="2" borderId="4" xfId="0" applyFont="1" applyBorder="1" applyProtection="1">
      <protection locked="0"/>
    </xf>
    <xf numFmtId="0" fontId="15" fillId="8" borderId="4" xfId="0" applyFont="1" applyFill="1" applyBorder="1" applyProtection="1">
      <protection locked="0"/>
    </xf>
    <xf numFmtId="0" fontId="0" fillId="0" borderId="31" xfId="0" applyFill="1" applyBorder="1" applyProtection="1">
      <protection locked="0"/>
    </xf>
    <xf numFmtId="164" fontId="15" fillId="2" borderId="40" xfId="4" applyNumberFormat="1" applyFont="1" applyFill="1" applyBorder="1" applyAlignment="1" applyProtection="1">
      <alignment horizontal="center"/>
      <protection locked="0"/>
    </xf>
    <xf numFmtId="0" fontId="15" fillId="3" borderId="0" xfId="0" quotePrefix="1" applyFont="1" applyFill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15" fillId="0" borderId="37" xfId="0" applyFont="1" applyFill="1" applyBorder="1" applyAlignment="1" applyProtection="1">
      <alignment horizontal="center"/>
      <protection locked="0"/>
    </xf>
    <xf numFmtId="0" fontId="3" fillId="2" borderId="2" xfId="0" applyFont="1" applyBorder="1" applyAlignment="1" applyProtection="1">
      <alignment horizontal="center"/>
      <protection locked="0"/>
    </xf>
    <xf numFmtId="164" fontId="15" fillId="4" borderId="0" xfId="4" applyNumberFormat="1" applyFont="1" applyFill="1" applyAlignment="1" applyProtection="1">
      <alignment horizontal="center"/>
      <protection locked="0"/>
    </xf>
    <xf numFmtId="0" fontId="3" fillId="2" borderId="2" xfId="0" applyFont="1" applyBorder="1" applyProtection="1">
      <protection locked="0"/>
    </xf>
    <xf numFmtId="0" fontId="3" fillId="2" borderId="0" xfId="0" applyFont="1" applyProtection="1">
      <protection locked="0"/>
    </xf>
    <xf numFmtId="0" fontId="21" fillId="3" borderId="0" xfId="0" quotePrefix="1" applyFont="1" applyFill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21" fillId="0" borderId="32" xfId="0" applyFont="1" applyFill="1" applyBorder="1" applyAlignment="1" applyProtection="1">
      <alignment horizontal="center"/>
      <protection locked="0"/>
    </xf>
    <xf numFmtId="0" fontId="3" fillId="2" borderId="1" xfId="0" applyFont="1" applyBorder="1" applyProtection="1">
      <protection locked="0"/>
    </xf>
    <xf numFmtId="0" fontId="3" fillId="2" borderId="3" xfId="0" applyFont="1" applyBorder="1" applyAlignment="1" applyProtection="1">
      <alignment horizontal="center"/>
      <protection locked="0"/>
    </xf>
    <xf numFmtId="164" fontId="21" fillId="8" borderId="0" xfId="4" applyNumberFormat="1" applyFont="1" applyFill="1" applyAlignment="1" applyProtection="1">
      <alignment horizontal="center"/>
      <protection locked="0"/>
    </xf>
    <xf numFmtId="0" fontId="3" fillId="2" borderId="3" xfId="0" applyFont="1" applyBorder="1" applyProtection="1">
      <protection locked="0"/>
    </xf>
    <xf numFmtId="0" fontId="11" fillId="2" borderId="2" xfId="0" applyFont="1" applyBorder="1" applyProtection="1">
      <protection locked="0"/>
    </xf>
    <xf numFmtId="2" fontId="11" fillId="2" borderId="19" xfId="0" applyNumberFormat="1" applyFont="1" applyBorder="1" applyAlignment="1" applyProtection="1">
      <alignment horizontal="center"/>
      <protection locked="0"/>
    </xf>
    <xf numFmtId="5" fontId="15" fillId="6" borderId="0" xfId="0" applyNumberFormat="1" applyFont="1" applyFill="1" applyAlignment="1" applyProtection="1">
      <alignment horizontal="center"/>
      <protection locked="0"/>
    </xf>
    <xf numFmtId="10" fontId="15" fillId="3" borderId="0" xfId="0" applyNumberFormat="1" applyFont="1" applyFill="1" applyAlignment="1" applyProtection="1">
      <alignment horizontal="center"/>
      <protection locked="0"/>
    </xf>
    <xf numFmtId="0" fontId="11" fillId="2" borderId="3" xfId="0" applyFont="1" applyBorder="1" applyProtection="1">
      <protection locked="0"/>
    </xf>
    <xf numFmtId="2" fontId="11" fillId="2" borderId="20" xfId="0" applyNumberFormat="1" applyFont="1" applyBorder="1" applyAlignment="1" applyProtection="1">
      <alignment horizontal="center"/>
      <protection locked="0"/>
    </xf>
    <xf numFmtId="10" fontId="15" fillId="4" borderId="0" xfId="4" applyNumberFormat="1" applyFont="1" applyFill="1" applyAlignment="1" applyProtection="1">
      <alignment horizontal="center"/>
      <protection locked="0"/>
    </xf>
    <xf numFmtId="0" fontId="13" fillId="2" borderId="0" xfId="0" applyFont="1" applyProtection="1">
      <protection locked="0"/>
    </xf>
    <xf numFmtId="0" fontId="0" fillId="8" borderId="0" xfId="0" applyFill="1" applyProtection="1">
      <protection locked="0"/>
    </xf>
    <xf numFmtId="37" fontId="15" fillId="0" borderId="0" xfId="0" applyNumberFormat="1" applyFont="1" applyFill="1" applyAlignment="1" applyProtection="1">
      <alignment horizontal="center"/>
      <protection locked="0"/>
    </xf>
    <xf numFmtId="37" fontId="11" fillId="2" borderId="2" xfId="0" applyNumberFormat="1" applyFont="1" applyBorder="1" applyProtection="1">
      <protection locked="0"/>
    </xf>
    <xf numFmtId="164" fontId="15" fillId="0" borderId="0" xfId="4" applyNumberFormat="1" applyFont="1" applyFill="1" applyAlignment="1" applyProtection="1">
      <alignment horizontal="center"/>
      <protection locked="0"/>
    </xf>
    <xf numFmtId="5" fontId="15" fillId="3" borderId="0" xfId="0" applyNumberFormat="1" applyFont="1" applyFill="1" applyAlignment="1" applyProtection="1">
      <alignment horizontal="center"/>
      <protection locked="0"/>
    </xf>
    <xf numFmtId="0" fontId="11" fillId="2" borderId="3" xfId="0" applyFont="1" applyBorder="1" applyAlignment="1" applyProtection="1">
      <alignment horizontal="left"/>
      <protection locked="0"/>
    </xf>
    <xf numFmtId="37" fontId="15" fillId="2" borderId="0" xfId="0" applyNumberFormat="1" applyFont="1" applyAlignment="1" applyProtection="1">
      <alignment horizontal="center"/>
      <protection locked="0"/>
    </xf>
    <xf numFmtId="0" fontId="11" fillId="2" borderId="2" xfId="0" applyFont="1" applyBorder="1" applyAlignment="1" applyProtection="1">
      <alignment horizontal="left"/>
      <protection locked="0"/>
    </xf>
    <xf numFmtId="164" fontId="15" fillId="2" borderId="0" xfId="4" applyNumberFormat="1" applyFont="1" applyFill="1" applyAlignment="1" applyProtection="1">
      <alignment horizontal="center"/>
      <protection locked="0"/>
    </xf>
    <xf numFmtId="0" fontId="11" fillId="2" borderId="20" xfId="0" applyFont="1" applyBorder="1" applyAlignment="1" applyProtection="1">
      <alignment horizontal="left"/>
      <protection locked="0"/>
    </xf>
    <xf numFmtId="0" fontId="0" fillId="8" borderId="0" xfId="0" applyFill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vertical="top"/>
      <protection locked="0"/>
    </xf>
    <xf numFmtId="0" fontId="0" fillId="2" borderId="14" xfId="0" applyBorder="1" applyProtection="1">
      <protection locked="0"/>
    </xf>
    <xf numFmtId="0" fontId="26" fillId="2" borderId="14" xfId="0" applyFont="1" applyBorder="1" applyAlignment="1" applyProtection="1">
      <alignment vertical="center"/>
      <protection locked="0"/>
    </xf>
    <xf numFmtId="0" fontId="9" fillId="2" borderId="0" xfId="0" applyFont="1" applyAlignment="1" applyProtection="1">
      <alignment vertical="center"/>
      <protection locked="0"/>
    </xf>
    <xf numFmtId="168" fontId="6" fillId="2" borderId="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Alignment="1" applyProtection="1">
      <alignment horizontal="right"/>
      <protection locked="0"/>
    </xf>
    <xf numFmtId="39" fontId="15" fillId="2" borderId="0" xfId="0" applyNumberFormat="1" applyFont="1" applyProtection="1">
      <protection locked="0"/>
    </xf>
    <xf numFmtId="37" fontId="5" fillId="2" borderId="1" xfId="0" applyNumberFormat="1" applyFont="1" applyBorder="1" applyProtection="1">
      <protection locked="0"/>
    </xf>
    <xf numFmtId="37" fontId="11" fillId="2" borderId="1" xfId="0" applyNumberFormat="1" applyFont="1" applyBorder="1" applyProtection="1">
      <protection locked="0"/>
    </xf>
    <xf numFmtId="164" fontId="15" fillId="2" borderId="0" xfId="4" applyNumberFormat="1" applyFont="1" applyFill="1" applyProtection="1">
      <protection locked="0"/>
    </xf>
    <xf numFmtId="37" fontId="11" fillId="2" borderId="0" xfId="0" applyNumberFormat="1" applyFont="1" applyProtection="1">
      <protection locked="0"/>
    </xf>
    <xf numFmtId="37" fontId="11" fillId="2" borderId="0" xfId="0" applyNumberFormat="1" applyFont="1" applyAlignment="1" applyProtection="1">
      <alignment horizontal="center"/>
      <protection locked="0"/>
    </xf>
    <xf numFmtId="3" fontId="7" fillId="2" borderId="0" xfId="0" applyNumberFormat="1" applyFont="1" applyProtection="1">
      <protection locked="0"/>
    </xf>
    <xf numFmtId="37" fontId="3" fillId="2" borderId="14" xfId="0" applyNumberFormat="1" applyFont="1" applyBorder="1" applyProtection="1">
      <protection locked="0"/>
    </xf>
    <xf numFmtId="37" fontId="11" fillId="2" borderId="14" xfId="0" applyNumberFormat="1" applyFont="1" applyBorder="1" applyProtection="1">
      <protection locked="0"/>
    </xf>
    <xf numFmtId="37" fontId="7" fillId="2" borderId="1" xfId="0" applyNumberFormat="1" applyFont="1" applyBorder="1" applyProtection="1">
      <protection locked="0"/>
    </xf>
    <xf numFmtId="37" fontId="3" fillId="2" borderId="7" xfId="0" applyNumberFormat="1" applyFont="1" applyBorder="1" applyProtection="1">
      <protection locked="0"/>
    </xf>
    <xf numFmtId="37" fontId="11" fillId="2" borderId="7" xfId="0" applyNumberFormat="1" applyFont="1" applyBorder="1" applyProtection="1">
      <protection locked="0"/>
    </xf>
    <xf numFmtId="37" fontId="26" fillId="2" borderId="0" xfId="0" applyNumberFormat="1" applyFont="1" applyProtection="1">
      <protection locked="0"/>
    </xf>
    <xf numFmtId="37" fontId="5" fillId="2" borderId="0" xfId="0" applyNumberFormat="1" applyFont="1" applyAlignment="1" applyProtection="1">
      <alignment horizontal="center"/>
      <protection locked="0"/>
    </xf>
    <xf numFmtId="37" fontId="8" fillId="2" borderId="1" xfId="0" applyNumberFormat="1" applyFont="1" applyBorder="1" applyProtection="1">
      <protection locked="0"/>
    </xf>
    <xf numFmtId="37" fontId="26" fillId="2" borderId="17" xfId="0" applyNumberFormat="1" applyFont="1" applyBorder="1" applyProtection="1">
      <protection locked="0"/>
    </xf>
    <xf numFmtId="37" fontId="11" fillId="2" borderId="17" xfId="0" applyNumberFormat="1" applyFont="1" applyBorder="1" applyProtection="1">
      <protection locked="0"/>
    </xf>
    <xf numFmtId="37" fontId="8" fillId="2" borderId="0" xfId="0" applyNumberFormat="1" applyFont="1" applyProtection="1">
      <protection locked="0"/>
    </xf>
    <xf numFmtId="0" fontId="16" fillId="2" borderId="4" xfId="0" applyFont="1" applyBorder="1" applyAlignment="1" applyProtection="1">
      <alignment vertical="center"/>
      <protection locked="0"/>
    </xf>
    <xf numFmtId="0" fontId="0" fillId="2" borderId="4" xfId="0" applyBorder="1" applyProtection="1">
      <protection locked="0"/>
    </xf>
    <xf numFmtId="0" fontId="9" fillId="2" borderId="4" xfId="0" applyFont="1" applyBorder="1" applyAlignment="1" applyProtection="1">
      <alignment vertical="center"/>
      <protection locked="0"/>
    </xf>
    <xf numFmtId="168" fontId="6" fillId="2" borderId="4" xfId="1" applyNumberFormat="1" applyFont="1" applyFill="1" applyBorder="1" applyAlignment="1" applyProtection="1">
      <alignment horizontal="center" vertical="center"/>
      <protection locked="0"/>
    </xf>
    <xf numFmtId="37" fontId="6" fillId="2" borderId="0" xfId="1" applyNumberFormat="1" applyFont="1" applyFill="1" applyBorder="1" applyAlignment="1" applyProtection="1">
      <alignment horizontal="center" vertical="center"/>
      <protection locked="0"/>
    </xf>
    <xf numFmtId="37" fontId="3" fillId="2" borderId="4" xfId="0" applyNumberFormat="1" applyFont="1" applyBorder="1" applyAlignment="1" applyProtection="1">
      <alignment horizontal="left"/>
      <protection locked="0"/>
    </xf>
    <xf numFmtId="37" fontId="11" fillId="2" borderId="4" xfId="0" applyNumberFormat="1" applyFont="1" applyBorder="1" applyProtection="1">
      <protection locked="0"/>
    </xf>
    <xf numFmtId="1" fontId="11" fillId="2" borderId="4" xfId="0" applyNumberFormat="1" applyFont="1" applyBorder="1" applyAlignment="1" applyProtection="1">
      <alignment horizontal="right"/>
      <protection locked="0"/>
    </xf>
    <xf numFmtId="37" fontId="0" fillId="2" borderId="0" xfId="0" applyNumberFormat="1" applyProtection="1">
      <protection locked="0"/>
    </xf>
    <xf numFmtId="37" fontId="7" fillId="2" borderId="0" xfId="0" applyNumberFormat="1" applyFont="1" applyProtection="1">
      <protection locked="0"/>
    </xf>
    <xf numFmtId="37" fontId="3" fillId="2" borderId="0" xfId="0" applyNumberFormat="1" applyFont="1" applyProtection="1">
      <protection locked="0"/>
    </xf>
    <xf numFmtId="37" fontId="0" fillId="2" borderId="4" xfId="0" applyNumberFormat="1" applyBorder="1" applyProtection="1">
      <protection locked="0"/>
    </xf>
    <xf numFmtId="37" fontId="3" fillId="2" borderId="1" xfId="0" applyNumberFormat="1" applyFont="1" applyBorder="1" applyProtection="1">
      <protection locked="0"/>
    </xf>
    <xf numFmtId="37" fontId="3" fillId="2" borderId="4" xfId="0" applyNumberFormat="1" applyFont="1" applyBorder="1" applyProtection="1">
      <protection locked="0"/>
    </xf>
    <xf numFmtId="37" fontId="7" fillId="2" borderId="4" xfId="0" applyNumberFormat="1" applyFont="1" applyBorder="1" applyProtection="1">
      <protection locked="0"/>
    </xf>
    <xf numFmtId="37" fontId="7" fillId="2" borderId="7" xfId="0" applyNumberFormat="1" applyFont="1" applyBorder="1" applyProtection="1">
      <protection locked="0"/>
    </xf>
    <xf numFmtId="37" fontId="26" fillId="2" borderId="7" xfId="0" applyNumberFormat="1" applyFont="1" applyBorder="1" applyAlignment="1" applyProtection="1">
      <alignment vertical="center"/>
      <protection locked="0"/>
    </xf>
    <xf numFmtId="0" fontId="0" fillId="2" borderId="7" xfId="0" applyBorder="1" applyProtection="1">
      <protection locked="0"/>
    </xf>
    <xf numFmtId="37" fontId="8" fillId="2" borderId="0" xfId="0" applyNumberFormat="1" applyFont="1" applyAlignment="1" applyProtection="1">
      <alignment horizontal="center" vertical="center"/>
      <protection locked="0"/>
    </xf>
    <xf numFmtId="37" fontId="8" fillId="2" borderId="9" xfId="0" applyNumberFormat="1" applyFont="1" applyBorder="1" applyProtection="1">
      <protection locked="0"/>
    </xf>
    <xf numFmtId="37" fontId="3" fillId="2" borderId="17" xfId="0" applyNumberFormat="1" applyFont="1" applyBorder="1" applyAlignment="1" applyProtection="1">
      <alignment vertical="center"/>
      <protection locked="0"/>
    </xf>
    <xf numFmtId="37" fontId="6" fillId="2" borderId="0" xfId="0" applyNumberFormat="1" applyFont="1" applyProtection="1">
      <protection locked="0"/>
    </xf>
    <xf numFmtId="37" fontId="5" fillId="2" borderId="4" xfId="0" applyNumberFormat="1" applyFont="1" applyBorder="1" applyAlignment="1" applyProtection="1">
      <alignment vertical="center"/>
      <protection locked="0"/>
    </xf>
    <xf numFmtId="37" fontId="3" fillId="2" borderId="4" xfId="0" applyNumberFormat="1" applyFont="1" applyBorder="1" applyAlignment="1" applyProtection="1">
      <alignment vertical="center"/>
      <protection locked="0"/>
    </xf>
    <xf numFmtId="37" fontId="7" fillId="2" borderId="0" xfId="0" applyNumberFormat="1" applyFont="1" applyAlignment="1" applyProtection="1">
      <alignment horizontal="center" vertical="center"/>
      <protection locked="0"/>
    </xf>
    <xf numFmtId="37" fontId="3" fillId="2" borderId="7" xfId="0" applyNumberFormat="1" applyFont="1" applyBorder="1" applyAlignment="1" applyProtection="1">
      <alignment vertical="center"/>
      <protection locked="0"/>
    </xf>
    <xf numFmtId="37" fontId="24" fillId="2" borderId="7" xfId="0" applyNumberFormat="1" applyFont="1" applyBorder="1" applyAlignment="1" applyProtection="1">
      <alignment vertical="center"/>
      <protection locked="0"/>
    </xf>
    <xf numFmtId="37" fontId="26" fillId="2" borderId="17" xfId="0" applyNumberFormat="1" applyFont="1" applyBorder="1" applyAlignment="1" applyProtection="1">
      <alignment vertical="center"/>
      <protection locked="0"/>
    </xf>
    <xf numFmtId="0" fontId="0" fillId="2" borderId="17" xfId="0" applyBorder="1" applyAlignment="1" applyProtection="1">
      <alignment vertical="center"/>
      <protection locked="0"/>
    </xf>
    <xf numFmtId="0" fontId="0" fillId="2" borderId="0" xfId="0" applyAlignment="1" applyProtection="1">
      <alignment vertical="center"/>
      <protection locked="0"/>
    </xf>
    <xf numFmtId="37" fontId="10" fillId="2" borderId="0" xfId="0" applyNumberFormat="1" applyFont="1" applyAlignment="1" applyProtection="1">
      <alignment vertical="center"/>
      <protection locked="0"/>
    </xf>
    <xf numFmtId="0" fontId="25" fillId="2" borderId="0" xfId="0" applyFont="1" applyAlignment="1" applyProtection="1">
      <alignment horizontal="center" vertical="center"/>
      <protection locked="0"/>
    </xf>
    <xf numFmtId="37" fontId="0" fillId="0" borderId="0" xfId="0" applyNumberFormat="1" applyFill="1" applyProtection="1">
      <protection locked="0"/>
    </xf>
    <xf numFmtId="0" fontId="18" fillId="2" borderId="0" xfId="0" applyFont="1" applyProtection="1">
      <protection locked="0"/>
    </xf>
    <xf numFmtId="37" fontId="24" fillId="2" borderId="4" xfId="0" applyNumberFormat="1" applyFont="1" applyBorder="1" applyAlignment="1" applyProtection="1">
      <alignment vertical="center"/>
      <protection locked="0"/>
    </xf>
    <xf numFmtId="0" fontId="0" fillId="2" borderId="4" xfId="0" applyBorder="1" applyAlignment="1" applyProtection="1">
      <alignment vertical="center"/>
      <protection locked="0"/>
    </xf>
    <xf numFmtId="37" fontId="8" fillId="2" borderId="13" xfId="0" applyNumberFormat="1" applyFont="1" applyBorder="1" applyProtection="1">
      <protection locked="0"/>
    </xf>
    <xf numFmtId="0" fontId="0" fillId="2" borderId="7" xfId="0" applyBorder="1" applyAlignment="1" applyProtection="1">
      <alignment vertical="center"/>
      <protection locked="0"/>
    </xf>
    <xf numFmtId="37" fontId="8" fillId="2" borderId="10" xfId="0" applyNumberFormat="1" applyFont="1" applyBorder="1" applyProtection="1">
      <protection locked="0"/>
    </xf>
    <xf numFmtId="37" fontId="5" fillId="2" borderId="13" xfId="0" applyNumberFormat="1" applyFont="1" applyBorder="1" applyAlignment="1" applyProtection="1">
      <alignment vertical="center"/>
      <protection locked="0"/>
    </xf>
    <xf numFmtId="0" fontId="0" fillId="2" borderId="13" xfId="0" applyBorder="1" applyAlignment="1" applyProtection="1">
      <alignment vertical="center"/>
      <protection locked="0"/>
    </xf>
    <xf numFmtId="0" fontId="0" fillId="2" borderId="9" xfId="0" applyBorder="1" applyAlignment="1" applyProtection="1">
      <alignment vertical="center"/>
      <protection locked="0"/>
    </xf>
    <xf numFmtId="37" fontId="8" fillId="2" borderId="13" xfId="0" applyNumberFormat="1" applyFont="1" applyBorder="1" applyAlignment="1" applyProtection="1">
      <alignment vertical="center"/>
      <protection locked="0"/>
    </xf>
    <xf numFmtId="37" fontId="4" fillId="2" borderId="13" xfId="0" applyNumberFormat="1" applyFont="1" applyBorder="1" applyAlignment="1" applyProtection="1">
      <alignment vertical="center"/>
      <protection locked="0"/>
    </xf>
    <xf numFmtId="37" fontId="10" fillId="2" borderId="47" xfId="0" applyNumberFormat="1" applyFont="1" applyBorder="1" applyAlignment="1" applyProtection="1">
      <alignment vertical="center"/>
      <protection locked="0"/>
    </xf>
    <xf numFmtId="0" fontId="18" fillId="2" borderId="10" xfId="0" applyFont="1" applyBorder="1" applyProtection="1">
      <protection locked="0"/>
    </xf>
    <xf numFmtId="37" fontId="10" fillId="2" borderId="8" xfId="0" applyNumberFormat="1" applyFont="1" applyBorder="1" applyAlignment="1" applyProtection="1">
      <alignment horizontal="right" vertical="center"/>
      <protection locked="0"/>
    </xf>
    <xf numFmtId="0" fontId="14" fillId="2" borderId="0" xfId="0" applyFont="1" applyProtection="1">
      <protection locked="0"/>
    </xf>
    <xf numFmtId="164" fontId="14" fillId="2" borderId="0" xfId="4" applyNumberFormat="1" applyFont="1" applyFill="1" applyProtection="1">
      <protection locked="0"/>
    </xf>
    <xf numFmtId="37" fontId="23" fillId="2" borderId="0" xfId="0" applyNumberFormat="1" applyFont="1" applyAlignment="1" applyProtection="1">
      <alignment horizontal="right"/>
      <protection locked="0"/>
    </xf>
    <xf numFmtId="37" fontId="2" fillId="2" borderId="0" xfId="0" applyNumberFormat="1" applyFont="1" applyProtection="1">
      <protection locked="0"/>
    </xf>
    <xf numFmtId="3" fontId="0" fillId="2" borderId="0" xfId="0" applyNumberFormat="1" applyProtection="1">
      <protection locked="0"/>
    </xf>
    <xf numFmtId="3" fontId="16" fillId="2" borderId="0" xfId="0" applyNumberFormat="1" applyFont="1" applyProtection="1">
      <protection locked="0"/>
    </xf>
    <xf numFmtId="37" fontId="10" fillId="2" borderId="0" xfId="0" applyNumberFormat="1" applyFont="1" applyAlignment="1" applyProtection="1">
      <alignment horizontal="center"/>
      <protection locked="0"/>
    </xf>
    <xf numFmtId="0" fontId="15" fillId="0" borderId="4" xfId="0" applyFont="1" applyFill="1" applyBorder="1" applyProtection="1">
      <protection locked="0"/>
    </xf>
    <xf numFmtId="164" fontId="21" fillId="4" borderId="0" xfId="4" applyNumberFormat="1" applyFon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left"/>
      <protection locked="0"/>
    </xf>
    <xf numFmtId="5" fontId="15" fillId="0" borderId="0" xfId="0" applyNumberFormat="1" applyFont="1" applyFill="1" applyAlignment="1" applyProtection="1">
      <alignment horizontal="center"/>
      <protection locked="0"/>
    </xf>
    <xf numFmtId="0" fontId="18" fillId="2" borderId="11" xfId="0" applyFont="1" applyBorder="1" applyProtection="1">
      <protection locked="0"/>
    </xf>
    <xf numFmtId="0" fontId="27" fillId="0" borderId="0" xfId="0" applyFont="1" applyFill="1" applyAlignment="1">
      <alignment horizontal="left" vertical="top"/>
    </xf>
    <xf numFmtId="0" fontId="27" fillId="0" borderId="0" xfId="0" applyFont="1" applyFill="1" applyAlignment="1">
      <alignment horizontal="left" vertical="top" wrapText="1"/>
    </xf>
    <xf numFmtId="0" fontId="12" fillId="2" borderId="0" xfId="0" applyFont="1" applyProtection="1">
      <protection locked="0"/>
    </xf>
    <xf numFmtId="0" fontId="1" fillId="2" borderId="0" xfId="0" applyFont="1" applyProtection="1">
      <protection locked="0"/>
    </xf>
    <xf numFmtId="37" fontId="3" fillId="2" borderId="7" xfId="0" applyNumberFormat="1" applyFont="1" applyBorder="1" applyAlignment="1" applyProtection="1">
      <alignment horizontal="left" vertical="center"/>
      <protection locked="0"/>
    </xf>
    <xf numFmtId="37" fontId="3" fillId="2" borderId="35" xfId="0" applyNumberFormat="1" applyFont="1" applyBorder="1" applyAlignment="1" applyProtection="1">
      <alignment horizontal="left" vertical="center"/>
      <protection locked="0"/>
    </xf>
    <xf numFmtId="0" fontId="24" fillId="2" borderId="0" xfId="0" applyFont="1" applyProtection="1">
      <protection locked="0"/>
    </xf>
    <xf numFmtId="0" fontId="3" fillId="2" borderId="4" xfId="0" applyFont="1" applyBorder="1" applyAlignment="1" applyProtection="1">
      <alignment horizontal="left" vertical="center"/>
      <protection locked="0"/>
    </xf>
    <xf numFmtId="0" fontId="3" fillId="2" borderId="7" xfId="0" applyFont="1" applyBorder="1" applyAlignment="1" applyProtection="1">
      <alignment horizontal="left" vertical="center"/>
      <protection locked="0"/>
    </xf>
    <xf numFmtId="0" fontId="0" fillId="2" borderId="7" xfId="0" applyBorder="1" applyAlignment="1" applyProtection="1">
      <alignment horizontal="left" vertical="center"/>
      <protection locked="0"/>
    </xf>
    <xf numFmtId="37" fontId="3" fillId="2" borderId="4" xfId="0" applyNumberFormat="1" applyFont="1" applyBorder="1" applyAlignment="1" applyProtection="1">
      <alignment horizontal="left" vertical="center" wrapText="1"/>
      <protection locked="0"/>
    </xf>
    <xf numFmtId="37" fontId="3" fillId="2" borderId="25" xfId="0" applyNumberFormat="1" applyFont="1" applyBorder="1" applyAlignment="1" applyProtection="1">
      <alignment horizontal="left" vertical="center" wrapText="1"/>
      <protection locked="0"/>
    </xf>
    <xf numFmtId="0" fontId="5" fillId="2" borderId="7" xfId="0" applyFont="1" applyBorder="1" applyAlignment="1" applyProtection="1">
      <alignment horizontal="left" vertical="center"/>
      <protection locked="0"/>
    </xf>
    <xf numFmtId="37" fontId="5" fillId="2" borderId="0" xfId="0" applyNumberFormat="1" applyFont="1" applyAlignment="1" applyProtection="1">
      <alignment horizontal="left" vertical="center"/>
      <protection locked="0"/>
    </xf>
    <xf numFmtId="37" fontId="1" fillId="2" borderId="0" xfId="0" applyNumberFormat="1" applyFont="1" applyAlignment="1" applyProtection="1">
      <alignment horizontal="left"/>
      <protection locked="0"/>
    </xf>
    <xf numFmtId="37" fontId="1" fillId="2" borderId="0" xfId="0" applyNumberFormat="1" applyFont="1" applyAlignment="1" applyProtection="1">
      <alignment horizontal="right"/>
      <protection locked="0"/>
    </xf>
    <xf numFmtId="42" fontId="19" fillId="2" borderId="34" xfId="1" applyNumberFormat="1" applyFont="1" applyFill="1" applyBorder="1" applyAlignment="1" applyProtection="1">
      <alignment horizontal="center" vertical="center"/>
    </xf>
    <xf numFmtId="42" fontId="7" fillId="2" borderId="36" xfId="0" applyNumberFormat="1" applyFont="1" applyBorder="1" applyAlignment="1" applyProtection="1">
      <alignment horizontal="center" vertical="center"/>
    </xf>
    <xf numFmtId="42" fontId="25" fillId="2" borderId="46" xfId="0" applyNumberFormat="1" applyFont="1" applyBorder="1" applyAlignment="1" applyProtection="1">
      <alignment horizontal="center" vertical="center"/>
    </xf>
    <xf numFmtId="42" fontId="7" fillId="2" borderId="39" xfId="0" applyNumberFormat="1" applyFont="1" applyBorder="1" applyAlignment="1" applyProtection="1">
      <alignment horizontal="center" vertical="center"/>
    </xf>
    <xf numFmtId="42" fontId="19" fillId="2" borderId="36" xfId="0" applyNumberFormat="1" applyFont="1" applyBorder="1" applyAlignment="1" applyProtection="1">
      <alignment horizontal="center" vertical="center"/>
    </xf>
    <xf numFmtId="42" fontId="19" fillId="2" borderId="39" xfId="0" applyNumberFormat="1" applyFont="1" applyBorder="1" applyAlignment="1" applyProtection="1">
      <alignment horizontal="center" vertical="center"/>
    </xf>
    <xf numFmtId="42" fontId="25" fillId="2" borderId="31" xfId="0" applyNumberFormat="1" applyFont="1" applyBorder="1" applyAlignment="1" applyProtection="1">
      <alignment horizontal="center" vertical="center"/>
    </xf>
    <xf numFmtId="42" fontId="19" fillId="2" borderId="17" xfId="0" applyNumberFormat="1" applyFont="1" applyBorder="1" applyProtection="1"/>
    <xf numFmtId="169" fontId="10" fillId="2" borderId="38" xfId="2" applyNumberFormat="1" applyFont="1" applyFill="1" applyBorder="1" applyAlignment="1" applyProtection="1"/>
    <xf numFmtId="42" fontId="19" fillId="2" borderId="36" xfId="1" applyNumberFormat="1" applyFont="1" applyFill="1" applyBorder="1" applyAlignment="1" applyProtection="1">
      <alignment horizontal="center" vertical="center"/>
    </xf>
    <xf numFmtId="37" fontId="7" fillId="2" borderId="17" xfId="0" applyNumberFormat="1" applyFont="1" applyBorder="1" applyProtection="1">
      <protection locked="0"/>
    </xf>
    <xf numFmtId="0" fontId="27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27" fillId="0" borderId="0" xfId="0" applyFont="1" applyFill="1" applyAlignment="1">
      <alignment horizontal="center" vertical="top"/>
    </xf>
    <xf numFmtId="0" fontId="27" fillId="0" borderId="0" xfId="0" applyFont="1" applyFill="1"/>
    <xf numFmtId="0" fontId="0" fillId="0" borderId="0" xfId="0" applyFill="1"/>
    <xf numFmtId="0" fontId="28" fillId="0" borderId="0" xfId="5" applyNumberFormat="1" applyFill="1" applyAlignment="1">
      <alignment horizontal="center" vertical="top"/>
    </xf>
    <xf numFmtId="0" fontId="28" fillId="0" borderId="0" xfId="5" applyNumberFormat="1" applyFill="1" applyAlignment="1">
      <alignment horizontal="left" vertical="top"/>
    </xf>
    <xf numFmtId="0" fontId="0" fillId="2" borderId="0" xfId="0" applyAlignment="1">
      <alignment horizontal="left" vertical="top"/>
    </xf>
    <xf numFmtId="0" fontId="0" fillId="2" borderId="0" xfId="0" applyAlignment="1">
      <alignment horizontal="left"/>
    </xf>
    <xf numFmtId="0" fontId="0" fillId="0" borderId="0" xfId="0" applyFill="1" applyAlignment="1">
      <alignment horizontal="left"/>
    </xf>
    <xf numFmtId="0" fontId="27" fillId="0" borderId="0" xfId="0" applyFont="1" applyFill="1" applyAlignment="1">
      <alignment horizontal="center" vertical="top" wrapText="1"/>
    </xf>
    <xf numFmtId="164" fontId="13" fillId="8" borderId="0" xfId="4" applyNumberFormat="1" applyFont="1" applyFill="1" applyProtection="1">
      <protection locked="0"/>
    </xf>
    <xf numFmtId="170" fontId="6" fillId="2" borderId="15" xfId="1" applyNumberFormat="1" applyFont="1" applyFill="1" applyBorder="1" applyAlignment="1" applyProtection="1">
      <alignment horizontal="right" vertical="center"/>
    </xf>
    <xf numFmtId="10" fontId="15" fillId="3" borderId="0" xfId="4" applyNumberFormat="1" applyFon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left" vertical="top"/>
      <protection locked="0"/>
    </xf>
    <xf numFmtId="37" fontId="3" fillId="2" borderId="0" xfId="0" quotePrefix="1" applyNumberFormat="1" applyFont="1" applyAlignment="1" applyProtection="1">
      <alignment horizontal="center" vertical="top"/>
      <protection locked="0"/>
    </xf>
    <xf numFmtId="37" fontId="10" fillId="2" borderId="24" xfId="0" applyNumberFormat="1" applyFont="1" applyBorder="1" applyAlignment="1" applyProtection="1">
      <alignment horizontal="center"/>
      <protection locked="0"/>
    </xf>
    <xf numFmtId="0" fontId="3" fillId="2" borderId="5" xfId="0" applyFont="1" applyBorder="1" applyProtection="1">
      <protection locked="0"/>
    </xf>
    <xf numFmtId="0" fontId="10" fillId="2" borderId="0" xfId="0" applyFont="1" applyAlignment="1" applyProtection="1">
      <alignment horizontal="center"/>
      <protection locked="0"/>
    </xf>
    <xf numFmtId="0" fontId="10" fillId="2" borderId="24" xfId="0" applyFont="1" applyBorder="1" applyAlignment="1" applyProtection="1">
      <alignment horizontal="center"/>
      <protection locked="0"/>
    </xf>
    <xf numFmtId="37" fontId="3" fillId="2" borderId="0" xfId="0" applyNumberFormat="1" applyFont="1" applyAlignment="1" applyProtection="1">
      <alignment horizontal="center"/>
      <protection locked="0"/>
    </xf>
    <xf numFmtId="164" fontId="3" fillId="2" borderId="0" xfId="4" applyNumberFormat="1" applyFont="1" applyFill="1" applyAlignment="1" applyProtection="1">
      <alignment horizontal="center"/>
      <protection locked="0"/>
    </xf>
    <xf numFmtId="37" fontId="5" fillId="2" borderId="4" xfId="0" applyNumberFormat="1" applyFont="1" applyBorder="1" applyAlignment="1" applyProtection="1">
      <alignment horizontal="left"/>
      <protection locked="0"/>
    </xf>
    <xf numFmtId="37" fontId="5" fillId="2" borderId="0" xfId="0" applyNumberFormat="1" applyFont="1" applyAlignment="1" applyProtection="1">
      <alignment horizontal="left"/>
      <protection locked="0"/>
    </xf>
    <xf numFmtId="37" fontId="3" fillId="2" borderId="0" xfId="0" applyNumberFormat="1" applyFont="1" applyAlignment="1" applyProtection="1">
      <alignment horizontal="right" vertical="center"/>
      <protection locked="0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left" vertical="top"/>
    </xf>
    <xf numFmtId="0" fontId="29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top"/>
    </xf>
    <xf numFmtId="0" fontId="28" fillId="0" borderId="0" xfId="5" applyNumberFormat="1" applyFill="1" applyAlignment="1">
      <alignment horizontal="center" vertical="top"/>
    </xf>
    <xf numFmtId="0" fontId="27" fillId="0" borderId="0" xfId="0" applyFont="1" applyFill="1" applyAlignment="1">
      <alignment horizontal="center" vertical="top" wrapText="1"/>
    </xf>
    <xf numFmtId="0" fontId="0" fillId="8" borderId="0" xfId="0" applyFill="1" applyAlignment="1" applyProtection="1">
      <alignment horizontal="center" vertical="top"/>
      <protection locked="0"/>
    </xf>
    <xf numFmtId="0" fontId="0" fillId="8" borderId="0" xfId="0" applyFill="1" applyAlignment="1" applyProtection="1">
      <alignment horizontal="left" vertical="top"/>
      <protection locked="0"/>
    </xf>
    <xf numFmtId="169" fontId="11" fillId="2" borderId="21" xfId="1" applyNumberFormat="1" applyFont="1" applyFill="1" applyBorder="1" applyAlignment="1" applyProtection="1">
      <alignment horizontal="center"/>
    </xf>
    <xf numFmtId="169" fontId="11" fillId="2" borderId="42" xfId="1" applyNumberFormat="1" applyFont="1" applyFill="1" applyBorder="1" applyAlignment="1" applyProtection="1">
      <alignment horizontal="center"/>
    </xf>
    <xf numFmtId="169" fontId="11" fillId="2" borderId="3" xfId="1" applyNumberFormat="1" applyFont="1" applyFill="1" applyBorder="1" applyAlignment="1" applyProtection="1">
      <alignment horizontal="center"/>
    </xf>
    <xf numFmtId="169" fontId="11" fillId="2" borderId="2" xfId="1" applyNumberFormat="1" applyFont="1" applyFill="1" applyBorder="1" applyAlignment="1" applyProtection="1">
      <alignment horizontal="center"/>
    </xf>
    <xf numFmtId="14" fontId="0" fillId="8" borderId="0" xfId="0" applyNumberFormat="1" applyFill="1" applyAlignment="1" applyProtection="1">
      <alignment horizontal="left" vertical="top"/>
      <protection locked="0"/>
    </xf>
    <xf numFmtId="37" fontId="15" fillId="0" borderId="31" xfId="0" applyNumberFormat="1" applyFont="1" applyFill="1" applyBorder="1" applyAlignment="1" applyProtection="1">
      <alignment horizontal="center"/>
      <protection locked="0"/>
    </xf>
    <xf numFmtId="37" fontId="15" fillId="0" borderId="32" xfId="0" applyNumberFormat="1" applyFont="1" applyFill="1" applyBorder="1" applyAlignment="1" applyProtection="1">
      <alignment horizontal="center"/>
      <protection locked="0"/>
    </xf>
    <xf numFmtId="169" fontId="11" fillId="0" borderId="21" xfId="2" applyNumberFormat="1" applyFont="1" applyFill="1" applyBorder="1" applyAlignment="1" applyProtection="1">
      <alignment horizontal="center"/>
    </xf>
    <xf numFmtId="169" fontId="11" fillId="0" borderId="3" xfId="2" applyNumberFormat="1" applyFont="1" applyFill="1" applyBorder="1" applyAlignment="1" applyProtection="1">
      <alignment horizontal="center"/>
    </xf>
    <xf numFmtId="169" fontId="11" fillId="2" borderId="16" xfId="1" applyNumberFormat="1" applyFont="1" applyFill="1" applyBorder="1" applyAlignment="1" applyProtection="1">
      <alignment horizontal="center"/>
    </xf>
    <xf numFmtId="169" fontId="11" fillId="2" borderId="41" xfId="1" applyNumberFormat="1" applyFont="1" applyFill="1" applyBorder="1" applyAlignment="1" applyProtection="1">
      <alignment horizontal="center"/>
    </xf>
    <xf numFmtId="169" fontId="11" fillId="2" borderId="43" xfId="1" applyNumberFormat="1" applyFont="1" applyFill="1" applyBorder="1" applyAlignment="1" applyProtection="1">
      <alignment horizontal="center"/>
    </xf>
    <xf numFmtId="169" fontId="11" fillId="2" borderId="21" xfId="1" applyNumberFormat="1" applyFont="1" applyFill="1" applyBorder="1" applyAlignment="1" applyProtection="1">
      <alignment horizontal="center" wrapText="1"/>
    </xf>
    <xf numFmtId="169" fontId="11" fillId="2" borderId="22" xfId="1" applyNumberFormat="1" applyFont="1" applyFill="1" applyBorder="1" applyAlignment="1" applyProtection="1">
      <alignment horizontal="center" wrapText="1"/>
    </xf>
    <xf numFmtId="169" fontId="11" fillId="2" borderId="23" xfId="1" applyNumberFormat="1" applyFont="1" applyFill="1" applyBorder="1" applyAlignment="1" applyProtection="1">
      <alignment horizontal="center" wrapText="1"/>
    </xf>
    <xf numFmtId="169" fontId="11" fillId="2" borderId="3" xfId="1" applyNumberFormat="1" applyFont="1" applyFill="1" applyBorder="1" applyAlignment="1" applyProtection="1">
      <alignment horizontal="center" wrapText="1"/>
    </xf>
    <xf numFmtId="169" fontId="11" fillId="2" borderId="1" xfId="1" applyNumberFormat="1" applyFont="1" applyFill="1" applyBorder="1" applyAlignment="1" applyProtection="1">
      <alignment horizontal="center" wrapText="1"/>
    </xf>
    <xf numFmtId="169" fontId="11" fillId="2" borderId="12" xfId="1" applyNumberFormat="1" applyFont="1" applyFill="1" applyBorder="1" applyAlignment="1" applyProtection="1">
      <alignment horizontal="center" wrapText="1"/>
    </xf>
    <xf numFmtId="14" fontId="11" fillId="6" borderId="5" xfId="0" applyNumberFormat="1" applyFont="1" applyFill="1" applyBorder="1" applyAlignment="1" applyProtection="1">
      <alignment horizontal="center"/>
      <protection locked="0"/>
    </xf>
    <xf numFmtId="14" fontId="11" fillId="6" borderId="0" xfId="0" applyNumberFormat="1" applyFont="1" applyFill="1" applyAlignment="1" applyProtection="1">
      <alignment horizontal="center"/>
      <protection locked="0"/>
    </xf>
    <xf numFmtId="37" fontId="3" fillId="2" borderId="0" xfId="0" applyNumberFormat="1" applyFont="1" applyAlignment="1" applyProtection="1">
      <alignment horizontal="center" vertical="center"/>
      <protection locked="0"/>
    </xf>
    <xf numFmtId="0" fontId="3" fillId="2" borderId="40" xfId="0" applyFont="1" applyBorder="1" applyAlignment="1" applyProtection="1">
      <alignment horizontal="center" wrapText="1"/>
      <protection locked="0"/>
    </xf>
    <xf numFmtId="0" fontId="3" fillId="2" borderId="26" xfId="0" applyFont="1" applyBorder="1" applyAlignment="1" applyProtection="1">
      <alignment horizontal="center" wrapText="1"/>
      <protection locked="0"/>
    </xf>
    <xf numFmtId="0" fontId="3" fillId="2" borderId="20" xfId="0" applyFont="1" applyBorder="1" applyAlignment="1" applyProtection="1">
      <alignment horizontal="center" wrapText="1"/>
      <protection locked="0"/>
    </xf>
    <xf numFmtId="0" fontId="15" fillId="2" borderId="40" xfId="0" applyFont="1" applyBorder="1" applyAlignment="1" applyProtection="1">
      <alignment horizontal="center" wrapText="1"/>
      <protection locked="0"/>
    </xf>
    <xf numFmtId="0" fontId="15" fillId="2" borderId="26" xfId="0" applyFont="1" applyBorder="1" applyAlignment="1" applyProtection="1">
      <alignment horizontal="center" wrapText="1"/>
      <protection locked="0"/>
    </xf>
    <xf numFmtId="0" fontId="15" fillId="2" borderId="20" xfId="0" applyFont="1" applyBorder="1" applyAlignment="1" applyProtection="1">
      <alignment horizontal="center" wrapText="1"/>
      <protection locked="0"/>
    </xf>
    <xf numFmtId="0" fontId="15" fillId="2" borderId="16" xfId="0" applyFont="1" applyBorder="1" applyAlignment="1" applyProtection="1">
      <alignment horizontal="center" wrapText="1"/>
      <protection locked="0"/>
    </xf>
    <xf numFmtId="0" fontId="15" fillId="2" borderId="27" xfId="0" applyFont="1" applyBorder="1" applyAlignment="1" applyProtection="1">
      <alignment horizontal="center" wrapText="1"/>
      <protection locked="0"/>
    </xf>
    <xf numFmtId="0" fontId="15" fillId="2" borderId="2" xfId="0" applyFont="1" applyBorder="1" applyAlignment="1" applyProtection="1">
      <alignment horizontal="center" wrapText="1"/>
      <protection locked="0"/>
    </xf>
    <xf numFmtId="0" fontId="15" fillId="2" borderId="24" xfId="0" applyFont="1" applyBorder="1" applyAlignment="1" applyProtection="1">
      <alignment horizontal="center" wrapText="1"/>
      <protection locked="0"/>
    </xf>
    <xf numFmtId="169" fontId="11" fillId="0" borderId="19" xfId="2" applyNumberFormat="1" applyFont="1" applyFill="1" applyBorder="1" applyAlignment="1" applyProtection="1">
      <alignment horizontal="center"/>
    </xf>
    <xf numFmtId="169" fontId="11" fillId="0" borderId="20" xfId="2" applyNumberFormat="1" applyFont="1" applyFill="1" applyBorder="1" applyAlignment="1" applyProtection="1">
      <alignment horizontal="center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170" fontId="6" fillId="2" borderId="28" xfId="1" applyNumberFormat="1" applyFont="1" applyFill="1" applyBorder="1" applyAlignment="1" applyProtection="1">
      <alignment horizontal="right" vertical="center"/>
    </xf>
    <xf numFmtId="170" fontId="6" fillId="2" borderId="30" xfId="1" applyNumberFormat="1" applyFont="1" applyFill="1" applyBorder="1" applyAlignment="1" applyProtection="1">
      <alignment horizontal="right" vertical="center"/>
    </xf>
    <xf numFmtId="170" fontId="6" fillId="2" borderId="29" xfId="1" applyNumberFormat="1" applyFont="1" applyFill="1" applyBorder="1" applyAlignment="1" applyProtection="1">
      <alignment horizontal="right" vertical="center"/>
    </xf>
    <xf numFmtId="170" fontId="6" fillId="2" borderId="44" xfId="1" applyNumberFormat="1" applyFont="1" applyFill="1" applyBorder="1" applyAlignment="1" applyProtection="1">
      <alignment horizontal="right" vertical="center"/>
    </xf>
    <xf numFmtId="170" fontId="6" fillId="2" borderId="45" xfId="1" applyNumberFormat="1" applyFont="1" applyFill="1" applyBorder="1" applyAlignment="1" applyProtection="1">
      <alignment horizontal="right" vertical="center"/>
    </xf>
    <xf numFmtId="0" fontId="11" fillId="2" borderId="48" xfId="0" applyFont="1" applyBorder="1" applyAlignment="1" applyProtection="1">
      <alignment horizontal="left" vertical="center" wrapText="1"/>
      <protection locked="0"/>
    </xf>
    <xf numFmtId="0" fontId="11" fillId="2" borderId="23" xfId="0" applyFont="1" applyBorder="1" applyAlignment="1" applyProtection="1">
      <alignment horizontal="left" vertical="center" wrapText="1"/>
      <protection locked="0"/>
    </xf>
    <xf numFmtId="0" fontId="11" fillId="2" borderId="49" xfId="0" applyFont="1" applyBorder="1" applyAlignment="1" applyProtection="1">
      <alignment horizontal="left" vertical="center" wrapText="1"/>
      <protection locked="0"/>
    </xf>
    <xf numFmtId="0" fontId="11" fillId="2" borderId="12" xfId="0" applyFont="1" applyBorder="1" applyAlignment="1" applyProtection="1">
      <alignment horizontal="left" vertical="center" wrapText="1"/>
      <protection locked="0"/>
    </xf>
    <xf numFmtId="0" fontId="13" fillId="5" borderId="48" xfId="0" applyFont="1" applyFill="1" applyBorder="1" applyAlignment="1" applyProtection="1">
      <alignment horizontal="left" vertical="center"/>
      <protection locked="0"/>
    </xf>
    <xf numFmtId="0" fontId="13" fillId="5" borderId="23" xfId="0" applyFont="1" applyFill="1" applyBorder="1" applyAlignment="1" applyProtection="1">
      <alignment horizontal="left" vertical="center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13" fillId="5" borderId="25" xfId="0" applyFont="1" applyFill="1" applyBorder="1" applyAlignment="1" applyProtection="1">
      <alignment horizontal="left" vertical="center"/>
      <protection locked="0"/>
    </xf>
    <xf numFmtId="0" fontId="11" fillId="0" borderId="18" xfId="0" applyFont="1" applyFill="1" applyBorder="1" applyAlignment="1" applyProtection="1">
      <alignment horizontal="left" vertical="center" wrapText="1"/>
      <protection locked="0"/>
    </xf>
    <xf numFmtId="0" fontId="11" fillId="0" borderId="27" xfId="0" applyFont="1" applyFill="1" applyBorder="1" applyAlignment="1" applyProtection="1">
      <alignment horizontal="left" vertical="center" wrapText="1"/>
      <protection locked="0"/>
    </xf>
    <xf numFmtId="0" fontId="11" fillId="0" borderId="49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37" fontId="3" fillId="6" borderId="0" xfId="0" quotePrefix="1" applyNumberFormat="1" applyFont="1" applyFill="1" applyAlignment="1" applyProtection="1">
      <alignment horizontal="center" vertical="top"/>
      <protection locked="0"/>
    </xf>
    <xf numFmtId="14" fontId="11" fillId="6" borderId="2" xfId="0" applyNumberFormat="1" applyFont="1" applyFill="1" applyBorder="1" applyAlignment="1" applyProtection="1">
      <alignment horizontal="center"/>
      <protection locked="0"/>
    </xf>
    <xf numFmtId="14" fontId="11" fillId="6" borderId="43" xfId="0" applyNumberFormat="1" applyFont="1" applyFill="1" applyBorder="1" applyAlignment="1" applyProtection="1">
      <alignment horizontal="center"/>
      <protection locked="0"/>
    </xf>
    <xf numFmtId="0" fontId="11" fillId="2" borderId="18" xfId="0" applyFont="1" applyBorder="1" applyAlignment="1" applyProtection="1">
      <alignment horizontal="left" vertical="center" wrapText="1"/>
      <protection locked="0"/>
    </xf>
    <xf numFmtId="0" fontId="11" fillId="2" borderId="27" xfId="0" applyFont="1" applyBorder="1" applyAlignment="1" applyProtection="1">
      <alignment horizontal="left" vertical="center" wrapText="1"/>
      <protection locked="0"/>
    </xf>
    <xf numFmtId="0" fontId="13" fillId="5" borderId="49" xfId="0" applyFont="1" applyFill="1" applyBorder="1" applyAlignment="1" applyProtection="1">
      <alignment horizontal="left" vertical="center"/>
      <protection locked="0"/>
    </xf>
    <xf numFmtId="0" fontId="13" fillId="5" borderId="12" xfId="0" applyFont="1" applyFill="1" applyBorder="1" applyAlignment="1" applyProtection="1">
      <alignment horizontal="left" vertical="center"/>
      <protection locked="0"/>
    </xf>
    <xf numFmtId="0" fontId="13" fillId="5" borderId="48" xfId="0" applyFont="1" applyFill="1" applyBorder="1" applyAlignment="1" applyProtection="1">
      <alignment horizontal="left" vertical="center" wrapText="1"/>
      <protection locked="0"/>
    </xf>
    <xf numFmtId="0" fontId="13" fillId="5" borderId="23" xfId="0" applyFont="1" applyFill="1" applyBorder="1" applyAlignment="1" applyProtection="1">
      <alignment horizontal="left" vertical="center" wrapText="1"/>
      <protection locked="0"/>
    </xf>
    <xf numFmtId="0" fontId="13" fillId="5" borderId="49" xfId="0" applyFont="1" applyFill="1" applyBorder="1" applyAlignment="1" applyProtection="1">
      <alignment horizontal="left" vertical="center" wrapText="1"/>
      <protection locked="0"/>
    </xf>
    <xf numFmtId="0" fontId="13" fillId="5" borderId="12" xfId="0" applyFont="1" applyFill="1" applyBorder="1" applyAlignment="1" applyProtection="1">
      <alignment horizontal="left" vertical="center" wrapText="1"/>
      <protection locked="0"/>
    </xf>
    <xf numFmtId="0" fontId="13" fillId="5" borderId="6" xfId="0" applyFont="1" applyFill="1" applyBorder="1" applyAlignment="1" applyProtection="1">
      <alignment horizontal="left" vertical="center" wrapText="1"/>
      <protection locked="0"/>
    </xf>
    <xf numFmtId="0" fontId="13" fillId="5" borderId="25" xfId="0" applyFont="1" applyFill="1" applyBorder="1" applyAlignment="1" applyProtection="1">
      <alignment horizontal="left" vertical="center" wrapText="1"/>
      <protection locked="0"/>
    </xf>
    <xf numFmtId="0" fontId="16" fillId="2" borderId="31" xfId="0" applyFont="1" applyBorder="1" applyAlignment="1" applyProtection="1">
      <alignment horizontal="center" vertical="center"/>
      <protection locked="0"/>
    </xf>
    <xf numFmtId="0" fontId="16" fillId="2" borderId="32" xfId="0" applyFont="1" applyBorder="1" applyAlignment="1" applyProtection="1">
      <alignment horizontal="center" vertical="center"/>
      <protection locked="0"/>
    </xf>
    <xf numFmtId="37" fontId="3" fillId="2" borderId="4" xfId="0" applyNumberFormat="1" applyFont="1" applyBorder="1" applyAlignment="1" applyProtection="1">
      <alignment horizontal="center" vertical="top"/>
      <protection locked="0"/>
    </xf>
    <xf numFmtId="37" fontId="3" fillId="6" borderId="4" xfId="0" quotePrefix="1" applyNumberFormat="1" applyFont="1" applyFill="1" applyBorder="1" applyAlignment="1" applyProtection="1">
      <alignment horizontal="center" vertical="top"/>
      <protection locked="0"/>
    </xf>
    <xf numFmtId="37" fontId="3" fillId="2" borderId="7" xfId="0" applyNumberFormat="1" applyFont="1" applyBorder="1" applyAlignment="1" applyProtection="1">
      <alignment horizontal="left" vertical="center" wrapText="1"/>
      <protection locked="0"/>
    </xf>
    <xf numFmtId="37" fontId="3" fillId="2" borderId="4" xfId="0" applyNumberFormat="1" applyFont="1" applyBorder="1" applyAlignment="1" applyProtection="1">
      <alignment horizontal="left" vertical="center" wrapText="1"/>
      <protection locked="0"/>
    </xf>
    <xf numFmtId="37" fontId="3" fillId="2" borderId="25" xfId="0" applyNumberFormat="1" applyFont="1" applyBorder="1" applyAlignment="1" applyProtection="1">
      <alignment horizontal="left" vertical="center" wrapText="1"/>
      <protection locked="0"/>
    </xf>
    <xf numFmtId="37" fontId="8" fillId="2" borderId="17" xfId="0" applyNumberFormat="1" applyFont="1" applyBorder="1" applyAlignment="1" applyProtection="1">
      <alignment horizontal="center"/>
      <protection locked="0"/>
    </xf>
    <xf numFmtId="0" fontId="8" fillId="2" borderId="4" xfId="0" applyFont="1" applyBorder="1" applyAlignment="1" applyProtection="1">
      <alignment horizontal="center" vertical="top"/>
      <protection locked="0"/>
    </xf>
    <xf numFmtId="0" fontId="3" fillId="2" borderId="0" xfId="0" applyFont="1" applyAlignment="1" applyProtection="1">
      <alignment horizontal="center" vertical="center" wrapText="1"/>
      <protection locked="0"/>
    </xf>
    <xf numFmtId="0" fontId="3" fillId="2" borderId="24" xfId="0" applyFont="1" applyBorder="1" applyAlignment="1" applyProtection="1">
      <alignment horizontal="center" vertical="center" wrapText="1"/>
      <protection locked="0"/>
    </xf>
    <xf numFmtId="0" fontId="3" fillId="2" borderId="1" xfId="0" applyFont="1" applyBorder="1" applyAlignment="1" applyProtection="1">
      <alignment horizontal="center" vertical="center" wrapText="1"/>
      <protection locked="0"/>
    </xf>
    <xf numFmtId="0" fontId="3" fillId="2" borderId="12" xfId="0" applyFont="1" applyBorder="1" applyAlignment="1" applyProtection="1">
      <alignment horizontal="center" vertical="center" wrapText="1"/>
      <protection locked="0"/>
    </xf>
    <xf numFmtId="0" fontId="3" fillId="2" borderId="2" xfId="0" applyFont="1" applyBorder="1" applyAlignment="1" applyProtection="1">
      <alignment horizontal="center" wrapText="1"/>
      <protection locked="0"/>
    </xf>
    <xf numFmtId="0" fontId="3" fillId="2" borderId="3" xfId="0" applyFont="1" applyBorder="1" applyAlignment="1" applyProtection="1">
      <alignment horizontal="center" wrapText="1"/>
      <protection locked="0"/>
    </xf>
    <xf numFmtId="0" fontId="3" fillId="2" borderId="31" xfId="0" applyFont="1" applyBorder="1" applyAlignment="1" applyProtection="1">
      <alignment horizontal="center" vertical="center" wrapText="1"/>
      <protection locked="0"/>
    </xf>
    <xf numFmtId="0" fontId="0" fillId="2" borderId="32" xfId="0" applyBorder="1" applyAlignment="1" applyProtection="1">
      <alignment horizontal="center" wrapText="1"/>
      <protection locked="0"/>
    </xf>
    <xf numFmtId="37" fontId="3" fillId="2" borderId="14" xfId="0" applyNumberFormat="1" applyFont="1" applyBorder="1" applyAlignment="1" applyProtection="1">
      <alignment horizontal="left" vertical="center" wrapText="1"/>
      <protection locked="0"/>
    </xf>
    <xf numFmtId="37" fontId="3" fillId="2" borderId="33" xfId="0" applyNumberFormat="1" applyFont="1" applyBorder="1" applyAlignment="1" applyProtection="1">
      <alignment horizontal="left" vertical="center" wrapText="1"/>
      <protection locked="0"/>
    </xf>
    <xf numFmtId="37" fontId="3" fillId="2" borderId="7" xfId="0" applyNumberFormat="1" applyFont="1" applyBorder="1" applyAlignment="1" applyProtection="1">
      <alignment horizontal="left" vertical="center"/>
      <protection locked="0"/>
    </xf>
    <xf numFmtId="37" fontId="3" fillId="2" borderId="35" xfId="0" applyNumberFormat="1" applyFont="1" applyBorder="1" applyAlignment="1" applyProtection="1">
      <alignment horizontal="left" vertical="center"/>
      <protection locked="0"/>
    </xf>
    <xf numFmtId="37" fontId="24" fillId="2" borderId="7" xfId="0" applyNumberFormat="1" applyFont="1" applyBorder="1" applyAlignment="1" applyProtection="1">
      <alignment horizontal="left" vertical="center"/>
      <protection locked="0"/>
    </xf>
    <xf numFmtId="37" fontId="24" fillId="2" borderId="35" xfId="0" applyNumberFormat="1" applyFont="1" applyBorder="1" applyAlignment="1" applyProtection="1">
      <alignment horizontal="left" vertical="center"/>
      <protection locked="0"/>
    </xf>
    <xf numFmtId="37" fontId="5" fillId="2" borderId="7" xfId="0" applyNumberFormat="1" applyFont="1" applyBorder="1" applyAlignment="1" applyProtection="1">
      <alignment horizontal="left" vertical="center"/>
      <protection locked="0"/>
    </xf>
    <xf numFmtId="37" fontId="24" fillId="2" borderId="4" xfId="0" applyNumberFormat="1" applyFont="1" applyBorder="1" applyAlignment="1" applyProtection="1">
      <alignment horizontal="left" vertical="center" wrapText="1"/>
      <protection locked="0"/>
    </xf>
    <xf numFmtId="0" fontId="5" fillId="2" borderId="7" xfId="0" applyFont="1" applyBorder="1" applyAlignment="1" applyProtection="1">
      <alignment horizontal="left" vertical="center" wrapText="1"/>
      <protection locked="0"/>
    </xf>
    <xf numFmtId="0" fontId="5" fillId="2" borderId="35" xfId="0" applyFont="1" applyBorder="1" applyAlignment="1" applyProtection="1">
      <alignment horizontal="left" vertical="center" wrapText="1"/>
      <protection locked="0"/>
    </xf>
  </cellXfs>
  <cellStyles count="6">
    <cellStyle name="Comma" xfId="1" builtinId="3"/>
    <cellStyle name="Currency" xfId="2" builtinId="4"/>
    <cellStyle name="Hyperlink" xfId="5" builtinId="8"/>
    <cellStyle name="Normal" xfId="0" builtinId="0"/>
    <cellStyle name="Normal - Style1" xfId="3" xr:uid="{00000000-0005-0000-0000-000004000000}"/>
    <cellStyle name="Percent" xfId="4" builtinId="5"/>
  </cellStyles>
  <dxfs count="0"/>
  <tableStyles count="0" defaultTableStyle="TableStyleMedium9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423334</xdr:colOff>
      <xdr:row>33</xdr:row>
      <xdr:rowOff>160866</xdr:rowOff>
    </xdr:from>
    <xdr:to>
      <xdr:col>9</xdr:col>
      <xdr:colOff>428624</xdr:colOff>
      <xdr:row>33</xdr:row>
      <xdr:rowOff>161923</xdr:rowOff>
    </xdr:to>
    <xdr:sp macro="" textlink="">
      <xdr:nvSpPr>
        <xdr:cNvPr id="11299" name="Line 2">
          <a:extLst>
            <a:ext uri="{FF2B5EF4-FFF2-40B4-BE49-F238E27FC236}">
              <a16:creationId xmlns:a16="http://schemas.microsoft.com/office/drawing/2014/main" id="{00000000-0008-0000-0100-0000232C0000}"/>
            </a:ext>
          </a:extLst>
        </xdr:cNvPr>
        <xdr:cNvSpPr>
          <a:spLocks noChangeShapeType="1"/>
        </xdr:cNvSpPr>
      </xdr:nvSpPr>
      <xdr:spPr bwMode="auto">
        <a:xfrm>
          <a:off x="5317067" y="5714999"/>
          <a:ext cx="1063624" cy="1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423334</xdr:colOff>
      <xdr:row>33</xdr:row>
      <xdr:rowOff>160866</xdr:rowOff>
    </xdr:from>
    <xdr:to>
      <xdr:col>9</xdr:col>
      <xdr:colOff>428624</xdr:colOff>
      <xdr:row>33</xdr:row>
      <xdr:rowOff>161923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5322994" y="5662506"/>
          <a:ext cx="1056850" cy="1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423334</xdr:colOff>
      <xdr:row>33</xdr:row>
      <xdr:rowOff>160866</xdr:rowOff>
    </xdr:from>
    <xdr:to>
      <xdr:col>9</xdr:col>
      <xdr:colOff>428624</xdr:colOff>
      <xdr:row>33</xdr:row>
      <xdr:rowOff>161923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5322994" y="5662506"/>
          <a:ext cx="1056850" cy="1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423334</xdr:colOff>
      <xdr:row>33</xdr:row>
      <xdr:rowOff>160866</xdr:rowOff>
    </xdr:from>
    <xdr:to>
      <xdr:col>9</xdr:col>
      <xdr:colOff>428624</xdr:colOff>
      <xdr:row>33</xdr:row>
      <xdr:rowOff>161923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5322994" y="5662506"/>
          <a:ext cx="1056850" cy="1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423334</xdr:colOff>
      <xdr:row>33</xdr:row>
      <xdr:rowOff>160866</xdr:rowOff>
    </xdr:from>
    <xdr:to>
      <xdr:col>9</xdr:col>
      <xdr:colOff>428624</xdr:colOff>
      <xdr:row>33</xdr:row>
      <xdr:rowOff>161923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5322994" y="5662506"/>
          <a:ext cx="1056850" cy="105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34</xdr:row>
      <xdr:rowOff>0</xdr:rowOff>
    </xdr:from>
    <xdr:to>
      <xdr:col>7</xdr:col>
      <xdr:colOff>82455</xdr:colOff>
      <xdr:row>34</xdr:row>
      <xdr:rowOff>158655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410200" y="6153150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u.edu/docs/job-code-definition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6"/>
  <sheetViews>
    <sheetView showGridLines="0" tabSelected="1" zoomScale="80" zoomScaleNormal="80" workbookViewId="0">
      <selection activeCell="A16" sqref="A16:H16"/>
    </sheetView>
  </sheetViews>
  <sheetFormatPr defaultRowHeight="12.45" x14ac:dyDescent="0.3"/>
  <cols>
    <col min="4" max="4" width="11" customWidth="1"/>
    <col min="6" max="6" width="9.3046875" customWidth="1"/>
    <col min="15" max="15" width="10.69140625" customWidth="1"/>
  </cols>
  <sheetData>
    <row r="1" spans="1:20" x14ac:dyDescent="0.3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9"/>
      <c r="R1" s="179"/>
      <c r="S1" s="179"/>
      <c r="T1" s="179"/>
    </row>
    <row r="2" spans="1:20" x14ac:dyDescent="0.3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9"/>
      <c r="R2" s="179"/>
      <c r="S2" s="179"/>
      <c r="T2" s="179"/>
    </row>
    <row r="3" spans="1:20" ht="15" customHeight="1" x14ac:dyDescent="0.3">
      <c r="A3" s="196" t="s">
        <v>0</v>
      </c>
      <c r="B3" s="196"/>
      <c r="C3" s="196"/>
      <c r="D3" s="196"/>
      <c r="E3" s="196"/>
      <c r="F3" s="196"/>
      <c r="G3" s="196"/>
      <c r="H3" s="196"/>
      <c r="I3" s="144"/>
      <c r="J3" s="144"/>
      <c r="K3" s="197" t="s">
        <v>1</v>
      </c>
      <c r="L3" s="197"/>
      <c r="M3" s="197"/>
      <c r="N3" s="197"/>
      <c r="O3" s="197"/>
      <c r="P3" s="197"/>
      <c r="Q3" s="197"/>
      <c r="R3" s="197"/>
      <c r="S3" s="179"/>
      <c r="T3" s="179"/>
    </row>
    <row r="4" spans="1:20" ht="15" customHeight="1" x14ac:dyDescent="0.3">
      <c r="A4" s="196"/>
      <c r="B4" s="196"/>
      <c r="C4" s="196"/>
      <c r="D4" s="196"/>
      <c r="E4" s="196"/>
      <c r="F4" s="196"/>
      <c r="G4" s="196"/>
      <c r="H4" s="196"/>
      <c r="I4" s="144"/>
      <c r="J4" s="144"/>
      <c r="K4" s="144"/>
      <c r="L4" s="144"/>
      <c r="M4" s="144"/>
      <c r="N4" s="144"/>
      <c r="O4" s="144"/>
      <c r="P4" s="172"/>
      <c r="Q4" s="179"/>
      <c r="R4" s="179"/>
      <c r="S4" s="179"/>
      <c r="T4" s="179"/>
    </row>
    <row r="5" spans="1:20" ht="15" customHeight="1" x14ac:dyDescent="0.3">
      <c r="A5" s="196"/>
      <c r="B5" s="196"/>
      <c r="C5" s="196"/>
      <c r="D5" s="196"/>
      <c r="E5" s="196"/>
      <c r="F5" s="196"/>
      <c r="G5" s="196"/>
      <c r="H5" s="196"/>
      <c r="I5" s="144"/>
      <c r="J5" s="144"/>
      <c r="K5" s="197" t="s">
        <v>2</v>
      </c>
      <c r="L5" s="197"/>
      <c r="M5" s="197"/>
      <c r="N5" s="197"/>
      <c r="O5" s="197"/>
      <c r="P5" s="197"/>
      <c r="Q5" s="197"/>
      <c r="R5" s="197"/>
      <c r="S5" s="179"/>
      <c r="T5" s="179"/>
    </row>
    <row r="6" spans="1:20" ht="15" customHeight="1" x14ac:dyDescent="0.3">
      <c r="A6" s="196"/>
      <c r="B6" s="196"/>
      <c r="C6" s="196"/>
      <c r="D6" s="196"/>
      <c r="E6" s="196"/>
      <c r="F6" s="196"/>
      <c r="G6" s="196"/>
      <c r="H6" s="196"/>
      <c r="I6" s="144"/>
      <c r="J6" s="144"/>
      <c r="K6" s="197" t="s">
        <v>3</v>
      </c>
      <c r="L6" s="197"/>
      <c r="M6" s="197"/>
      <c r="N6" s="197"/>
      <c r="O6" s="197"/>
      <c r="P6" s="197"/>
      <c r="Q6" s="197"/>
      <c r="R6" s="197"/>
      <c r="S6" s="179"/>
      <c r="T6" s="179"/>
    </row>
    <row r="7" spans="1:20" ht="15" customHeight="1" x14ac:dyDescent="0.3">
      <c r="A7" s="196"/>
      <c r="B7" s="196"/>
      <c r="C7" s="196"/>
      <c r="D7" s="196"/>
      <c r="E7" s="196"/>
      <c r="F7" s="196"/>
      <c r="G7" s="196"/>
      <c r="H7" s="196"/>
      <c r="I7" s="144"/>
      <c r="J7" s="144"/>
      <c r="K7" s="201" t="s">
        <v>4</v>
      </c>
      <c r="L7" s="201"/>
      <c r="M7" s="201"/>
      <c r="N7" s="201"/>
      <c r="O7" s="201"/>
      <c r="P7" s="176"/>
      <c r="Q7" s="176"/>
      <c r="R7" s="179"/>
      <c r="S7" s="179"/>
      <c r="T7" s="179"/>
    </row>
    <row r="8" spans="1:20" ht="15" customHeight="1" x14ac:dyDescent="0.3">
      <c r="A8" s="199" t="s">
        <v>5</v>
      </c>
      <c r="B8" s="199"/>
      <c r="C8" s="199"/>
      <c r="D8" s="199"/>
      <c r="E8" s="199"/>
      <c r="F8" s="199"/>
      <c r="G8" s="199"/>
      <c r="H8" s="199"/>
      <c r="I8" s="144"/>
      <c r="J8" s="144"/>
      <c r="K8" s="144"/>
      <c r="L8" s="144"/>
      <c r="M8" s="144"/>
      <c r="N8" s="144"/>
      <c r="O8" s="144"/>
      <c r="P8" s="172"/>
      <c r="Q8" s="179"/>
      <c r="R8" s="179"/>
      <c r="S8" s="179"/>
      <c r="T8" s="179"/>
    </row>
    <row r="9" spans="1:20" ht="16.95" customHeight="1" x14ac:dyDescent="0.3">
      <c r="A9" s="199"/>
      <c r="B9" s="199"/>
      <c r="C9" s="199"/>
      <c r="D9" s="199"/>
      <c r="E9" s="199"/>
      <c r="F9" s="199"/>
      <c r="G9" s="199"/>
      <c r="H9" s="199"/>
      <c r="I9" s="144"/>
      <c r="J9" s="144"/>
      <c r="K9" s="144"/>
      <c r="L9" s="144"/>
      <c r="M9" s="144"/>
      <c r="N9" s="144"/>
      <c r="O9" s="144"/>
      <c r="P9" s="172"/>
      <c r="Q9" s="179"/>
      <c r="R9" s="179"/>
      <c r="S9" s="179"/>
      <c r="T9" s="179"/>
    </row>
    <row r="10" spans="1:20" ht="15" customHeight="1" x14ac:dyDescent="0.3">
      <c r="A10" s="144"/>
      <c r="B10" s="144"/>
      <c r="C10" s="144"/>
      <c r="D10" s="144"/>
      <c r="E10" s="144"/>
      <c r="F10" s="144"/>
      <c r="G10" s="178"/>
      <c r="H10" s="144"/>
      <c r="I10" s="144"/>
      <c r="J10" s="144"/>
      <c r="K10" s="144"/>
      <c r="L10" s="144"/>
      <c r="M10" s="144"/>
      <c r="N10" s="144"/>
      <c r="O10" s="144"/>
      <c r="P10" s="172"/>
      <c r="Q10" s="179"/>
      <c r="R10" s="179"/>
      <c r="S10" s="179"/>
      <c r="T10" s="179"/>
    </row>
    <row r="11" spans="1:20" ht="15" customHeight="1" x14ac:dyDescent="0.3">
      <c r="A11" s="144"/>
      <c r="B11" s="144"/>
      <c r="C11" s="144"/>
      <c r="D11" s="144"/>
      <c r="E11" s="144"/>
      <c r="F11" s="144"/>
      <c r="G11" s="178"/>
      <c r="H11" s="144"/>
      <c r="I11" s="144"/>
      <c r="J11" s="144"/>
      <c r="K11" s="144"/>
      <c r="L11" s="144"/>
      <c r="M11" s="144"/>
      <c r="N11" s="144"/>
      <c r="O11" s="144"/>
      <c r="P11" s="172"/>
      <c r="Q11" s="179"/>
      <c r="R11" s="179"/>
      <c r="S11" s="179"/>
      <c r="T11" s="179"/>
    </row>
    <row r="12" spans="1:20" ht="15" customHeight="1" x14ac:dyDescent="0.3">
      <c r="A12" s="200" t="s">
        <v>6</v>
      </c>
      <c r="B12" s="200"/>
      <c r="C12" s="200"/>
      <c r="D12" s="200"/>
      <c r="E12" s="200"/>
      <c r="F12" s="200"/>
      <c r="G12" s="200"/>
      <c r="H12" s="200"/>
      <c r="I12" s="144"/>
      <c r="J12" s="144"/>
      <c r="K12" s="144" t="s">
        <v>7</v>
      </c>
      <c r="L12" s="144"/>
      <c r="M12" s="144"/>
      <c r="N12" s="144"/>
      <c r="O12" s="144"/>
      <c r="P12" s="144"/>
      <c r="Q12" s="144"/>
      <c r="R12" s="144"/>
      <c r="S12" s="144"/>
      <c r="T12" s="179"/>
    </row>
    <row r="13" spans="1:20" ht="15" customHeight="1" x14ac:dyDescent="0.3">
      <c r="A13" s="197" t="s">
        <v>8</v>
      </c>
      <c r="B13" s="197"/>
      <c r="C13" s="197"/>
      <c r="D13" s="197"/>
      <c r="E13" s="197"/>
      <c r="F13" s="197"/>
      <c r="G13" s="197"/>
      <c r="H13" s="197"/>
      <c r="I13" s="144"/>
      <c r="J13" s="144"/>
      <c r="K13" s="199"/>
      <c r="L13" s="199"/>
      <c r="M13" s="199"/>
      <c r="N13" s="199"/>
      <c r="O13" s="199"/>
      <c r="P13" s="199"/>
      <c r="Q13" s="199"/>
      <c r="R13" s="199"/>
      <c r="S13" s="179"/>
      <c r="T13" s="179"/>
    </row>
    <row r="14" spans="1:20" ht="15" customHeight="1" x14ac:dyDescent="0.35">
      <c r="A14" s="197" t="s">
        <v>9</v>
      </c>
      <c r="B14" s="197"/>
      <c r="C14" s="197"/>
      <c r="D14" s="197"/>
      <c r="E14" s="197"/>
      <c r="F14" s="197"/>
      <c r="G14" s="197"/>
      <c r="H14" s="197"/>
      <c r="I14" s="171"/>
      <c r="J14" s="171"/>
      <c r="K14" s="171"/>
      <c r="L14" s="171"/>
      <c r="M14" s="171"/>
      <c r="N14" s="171"/>
      <c r="O14" s="171"/>
      <c r="P14" s="172"/>
      <c r="Q14" s="179"/>
      <c r="R14" s="179"/>
      <c r="S14" s="179"/>
      <c r="T14" s="179"/>
    </row>
    <row r="15" spans="1:20" ht="15" customHeight="1" x14ac:dyDescent="0.3">
      <c r="A15" s="197" t="s">
        <v>10</v>
      </c>
      <c r="B15" s="197"/>
      <c r="C15" s="197"/>
      <c r="D15" s="197"/>
      <c r="E15" s="197"/>
      <c r="F15" s="197"/>
      <c r="G15" s="197"/>
      <c r="H15" s="197"/>
      <c r="I15" s="144"/>
      <c r="J15" s="144"/>
      <c r="K15" s="202" t="s">
        <v>11</v>
      </c>
      <c r="L15" s="202"/>
      <c r="M15" s="202"/>
      <c r="N15" s="202"/>
      <c r="O15" s="202"/>
      <c r="P15" s="202"/>
      <c r="Q15" s="202"/>
      <c r="R15" s="202"/>
      <c r="S15" s="179"/>
      <c r="T15" s="179"/>
    </row>
    <row r="16" spans="1:20" ht="15" customHeight="1" x14ac:dyDescent="0.3">
      <c r="A16" s="198" t="s">
        <v>12</v>
      </c>
      <c r="B16" s="198"/>
      <c r="C16" s="198"/>
      <c r="D16" s="198"/>
      <c r="E16" s="198"/>
      <c r="F16" s="198"/>
      <c r="G16" s="198"/>
      <c r="H16" s="198"/>
      <c r="I16" s="144"/>
      <c r="J16" s="144"/>
      <c r="K16" s="196" t="s">
        <v>13</v>
      </c>
      <c r="L16" s="196"/>
      <c r="M16" s="196"/>
      <c r="N16" s="196"/>
      <c r="O16" s="196"/>
      <c r="P16" s="196"/>
      <c r="Q16" s="196"/>
      <c r="R16" s="196"/>
      <c r="S16" s="179"/>
      <c r="T16" s="179"/>
    </row>
    <row r="17" spans="1:20" ht="15" customHeight="1" x14ac:dyDescent="0.3">
      <c r="A17" s="144"/>
      <c r="B17" s="144"/>
      <c r="C17" s="144"/>
      <c r="D17" s="144"/>
      <c r="E17" s="144"/>
      <c r="F17" s="144"/>
      <c r="G17" s="178"/>
      <c r="H17" s="144"/>
      <c r="I17" s="144"/>
      <c r="J17" s="144"/>
      <c r="K17" s="196" t="s">
        <v>14</v>
      </c>
      <c r="L17" s="196"/>
      <c r="M17" s="196"/>
      <c r="N17" s="196"/>
      <c r="O17" s="196"/>
      <c r="P17" s="196"/>
      <c r="Q17" s="196"/>
      <c r="R17" s="196"/>
      <c r="S17" s="196"/>
      <c r="T17" s="179"/>
    </row>
    <row r="18" spans="1:20" ht="15" customHeight="1" x14ac:dyDescent="0.3">
      <c r="A18" s="200" t="s">
        <v>15</v>
      </c>
      <c r="B18" s="200"/>
      <c r="C18" s="200"/>
      <c r="D18" s="200"/>
      <c r="E18" s="200"/>
      <c r="F18" s="200"/>
      <c r="G18" s="200"/>
      <c r="H18" s="200"/>
      <c r="I18" s="180"/>
      <c r="J18" s="180"/>
      <c r="K18" s="196"/>
      <c r="L18" s="196"/>
      <c r="M18" s="196"/>
      <c r="N18" s="196"/>
      <c r="O18" s="196"/>
      <c r="P18" s="196"/>
      <c r="Q18" s="196"/>
      <c r="R18" s="196"/>
      <c r="S18" s="196"/>
      <c r="T18" s="179"/>
    </row>
    <row r="19" spans="1:20" ht="15" customHeight="1" x14ac:dyDescent="0.3">
      <c r="A19" s="197" t="s">
        <v>16</v>
      </c>
      <c r="B19" s="197"/>
      <c r="C19" s="197"/>
      <c r="D19" s="197"/>
      <c r="E19" s="197"/>
      <c r="F19" s="197"/>
      <c r="G19" s="197"/>
      <c r="H19" s="197"/>
      <c r="I19" s="180"/>
      <c r="J19" s="180"/>
      <c r="K19" s="196" t="s">
        <v>17</v>
      </c>
      <c r="L19" s="196"/>
      <c r="M19" s="196"/>
      <c r="N19" s="196"/>
      <c r="O19" s="196"/>
      <c r="P19" s="196"/>
      <c r="Q19" s="196"/>
      <c r="R19" s="196"/>
      <c r="S19" s="179"/>
      <c r="T19" s="179"/>
    </row>
    <row r="20" spans="1:20" ht="15" customHeight="1" x14ac:dyDescent="0.3">
      <c r="A20" s="197" t="s">
        <v>18</v>
      </c>
      <c r="B20" s="197"/>
      <c r="C20" s="197"/>
      <c r="D20" s="197"/>
      <c r="E20" s="197"/>
      <c r="F20" s="197"/>
      <c r="G20" s="197"/>
      <c r="H20" s="197"/>
      <c r="I20" s="180"/>
      <c r="J20" s="180"/>
      <c r="K20" s="180"/>
      <c r="L20" s="180"/>
      <c r="M20" s="180"/>
      <c r="N20" s="180"/>
      <c r="O20" s="180"/>
      <c r="P20" s="172"/>
      <c r="Q20" s="179"/>
      <c r="R20" s="179"/>
      <c r="S20" s="179"/>
      <c r="T20" s="179"/>
    </row>
    <row r="21" spans="1:20" ht="15" customHeight="1" x14ac:dyDescent="0.3">
      <c r="A21" s="198" t="s">
        <v>19</v>
      </c>
      <c r="B21" s="198"/>
      <c r="C21" s="198"/>
      <c r="D21" s="198"/>
      <c r="E21" s="198"/>
      <c r="F21" s="198"/>
      <c r="G21" s="198"/>
      <c r="H21" s="198"/>
      <c r="I21" s="180"/>
      <c r="J21" s="180"/>
      <c r="K21" s="180"/>
      <c r="L21" s="180"/>
      <c r="M21" s="180"/>
      <c r="N21" s="180"/>
      <c r="O21" s="180"/>
      <c r="P21" s="172"/>
      <c r="Q21" s="179"/>
      <c r="R21" s="179"/>
      <c r="S21" s="179"/>
      <c r="T21" s="179"/>
    </row>
    <row r="22" spans="1:20" ht="15.65" customHeight="1" x14ac:dyDescent="0.35">
      <c r="A22" s="144"/>
      <c r="B22" s="144"/>
      <c r="C22" s="144"/>
      <c r="D22" s="144"/>
      <c r="E22" s="144"/>
      <c r="F22" s="144"/>
      <c r="G22" s="178"/>
      <c r="H22" s="171"/>
      <c r="I22" s="180"/>
      <c r="J22" s="180"/>
      <c r="K22" s="180"/>
      <c r="L22" s="180"/>
      <c r="M22" s="180"/>
      <c r="N22" s="180"/>
      <c r="O22" s="180"/>
      <c r="P22" s="172"/>
      <c r="Q22" s="179"/>
      <c r="R22" s="179"/>
      <c r="S22" s="179"/>
      <c r="T22" s="179"/>
    </row>
    <row r="23" spans="1:20" ht="15" customHeight="1" x14ac:dyDescent="0.3">
      <c r="J23" s="144"/>
      <c r="K23" s="144"/>
      <c r="L23" s="144"/>
      <c r="M23" s="144"/>
      <c r="N23" s="144"/>
      <c r="O23" s="144"/>
      <c r="P23" s="172"/>
      <c r="Q23" s="179"/>
      <c r="R23" s="179"/>
      <c r="S23" s="179"/>
      <c r="T23" s="179"/>
    </row>
    <row r="24" spans="1:20" ht="15" customHeight="1" x14ac:dyDescent="0.3">
      <c r="I24" s="178"/>
      <c r="J24" s="178"/>
      <c r="K24" s="178"/>
      <c r="L24" s="178"/>
      <c r="M24" s="178"/>
      <c r="N24" s="178"/>
      <c r="O24" s="178"/>
      <c r="P24" s="172"/>
      <c r="Q24" s="179"/>
      <c r="R24" s="179"/>
      <c r="S24" s="179"/>
      <c r="T24" s="179"/>
    </row>
    <row r="25" spans="1:20" ht="15" customHeight="1" x14ac:dyDescent="0.3">
      <c r="A25" s="181"/>
      <c r="B25" s="181"/>
      <c r="C25" s="181"/>
      <c r="D25" s="181"/>
      <c r="E25" s="181"/>
      <c r="F25" s="181"/>
      <c r="G25" s="181"/>
      <c r="H25" s="181"/>
      <c r="I25" s="178"/>
      <c r="J25" s="178"/>
      <c r="K25" s="178"/>
      <c r="L25" s="178"/>
      <c r="M25" s="178"/>
      <c r="N25" s="178"/>
      <c r="O25" s="178"/>
      <c r="P25" s="172"/>
      <c r="Q25" s="179"/>
      <c r="R25" s="179"/>
      <c r="S25" s="179"/>
      <c r="T25" s="179"/>
    </row>
    <row r="26" spans="1:20" ht="15" customHeight="1" x14ac:dyDescent="0.3">
      <c r="I26" s="178"/>
      <c r="J26" s="178"/>
      <c r="K26" s="178"/>
      <c r="L26" s="178"/>
      <c r="M26" s="178"/>
      <c r="N26" s="178"/>
      <c r="O26" s="178"/>
      <c r="P26" s="172"/>
      <c r="Q26" s="179"/>
      <c r="R26" s="179"/>
      <c r="S26" s="179"/>
      <c r="T26" s="179"/>
    </row>
    <row r="27" spans="1:20" ht="15" customHeight="1" x14ac:dyDescent="0.3">
      <c r="I27" s="178"/>
      <c r="J27" s="178"/>
      <c r="K27" s="178"/>
      <c r="L27" s="178"/>
      <c r="M27" s="178"/>
      <c r="N27" s="178"/>
      <c r="O27" s="178"/>
      <c r="P27" s="172"/>
      <c r="Q27" s="179"/>
      <c r="R27" s="179"/>
      <c r="S27" s="179"/>
      <c r="T27" s="179"/>
    </row>
    <row r="28" spans="1:20" ht="15" customHeight="1" x14ac:dyDescent="0.3">
      <c r="J28" s="144"/>
      <c r="K28" s="144"/>
      <c r="L28" s="144"/>
      <c r="M28" s="144"/>
      <c r="N28" s="144"/>
      <c r="O28" s="144"/>
      <c r="P28" s="172"/>
      <c r="Q28" s="179"/>
      <c r="R28" s="179"/>
      <c r="S28" s="179"/>
      <c r="T28" s="179"/>
    </row>
    <row r="29" spans="1:20" ht="15" customHeight="1" x14ac:dyDescent="0.3">
      <c r="J29" s="144"/>
      <c r="K29" s="144"/>
      <c r="L29" s="144"/>
      <c r="M29" s="144"/>
      <c r="N29" s="144"/>
      <c r="O29" s="144"/>
      <c r="P29" s="172"/>
      <c r="Q29" s="179"/>
      <c r="R29" s="179"/>
      <c r="S29" s="179"/>
      <c r="T29" s="179"/>
    </row>
    <row r="30" spans="1:20" ht="15" customHeight="1" x14ac:dyDescent="0.3">
      <c r="I30" s="144"/>
      <c r="J30" s="144"/>
      <c r="K30" s="144"/>
      <c r="L30" s="144"/>
      <c r="M30" s="144"/>
      <c r="N30" s="144"/>
      <c r="O30" s="144"/>
      <c r="P30" s="144"/>
      <c r="Q30" s="179"/>
      <c r="R30" s="179"/>
      <c r="S30" s="179"/>
      <c r="T30" s="179"/>
    </row>
    <row r="31" spans="1:20" ht="15" customHeight="1" x14ac:dyDescent="0.3">
      <c r="A31" s="145"/>
      <c r="B31" s="145"/>
      <c r="C31" s="145"/>
      <c r="D31" s="145"/>
      <c r="E31" s="145"/>
      <c r="F31" s="145"/>
      <c r="G31" s="178"/>
      <c r="H31" s="144"/>
      <c r="I31" s="144"/>
      <c r="J31" s="144"/>
      <c r="K31" s="144"/>
      <c r="L31" s="144"/>
      <c r="M31" s="144"/>
      <c r="N31" s="144"/>
      <c r="O31" s="144"/>
      <c r="P31" s="172"/>
      <c r="Q31" s="179"/>
      <c r="R31" s="179"/>
      <c r="S31" s="179"/>
      <c r="T31" s="179"/>
    </row>
    <row r="32" spans="1:20" ht="15" customHeight="1" x14ac:dyDescent="0.3">
      <c r="A32" s="175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"/>
    </row>
    <row r="33" spans="1:16" ht="15" customHeight="1" x14ac:dyDescent="0.3">
      <c r="A33" s="144"/>
      <c r="B33" s="145"/>
      <c r="C33" s="145"/>
      <c r="D33" s="145"/>
      <c r="E33" s="145"/>
      <c r="F33" s="145"/>
      <c r="G33" s="2"/>
      <c r="H33" s="1"/>
      <c r="I33" s="1"/>
      <c r="J33" s="1"/>
      <c r="K33" s="1"/>
      <c r="L33" s="1"/>
      <c r="M33" s="1"/>
      <c r="N33" s="1"/>
      <c r="O33" s="1"/>
      <c r="P33" s="1"/>
    </row>
    <row r="34" spans="1:16" ht="15" x14ac:dyDescent="0.3">
      <c r="A34" s="144"/>
      <c r="B34" s="145"/>
      <c r="C34" s="145"/>
      <c r="D34" s="145"/>
      <c r="E34" s="145"/>
      <c r="F34" s="145"/>
      <c r="G34" s="2"/>
      <c r="H34" s="144"/>
      <c r="I34" s="144"/>
      <c r="J34" s="144"/>
      <c r="K34" s="144"/>
      <c r="L34" s="144"/>
      <c r="M34" s="144"/>
      <c r="N34" s="144"/>
      <c r="O34" s="144"/>
      <c r="P34" s="2"/>
    </row>
    <row r="35" spans="1:16" ht="15" x14ac:dyDescent="0.3">
      <c r="A35" s="144"/>
      <c r="B35" s="145"/>
      <c r="C35" s="145"/>
      <c r="D35" s="145"/>
      <c r="E35" s="145"/>
      <c r="F35" s="145"/>
      <c r="G35" s="2"/>
      <c r="H35" s="1"/>
      <c r="I35" s="1"/>
      <c r="J35" s="1"/>
      <c r="K35" s="1"/>
      <c r="L35" s="1"/>
      <c r="M35" s="1"/>
      <c r="N35" s="1"/>
      <c r="O35" s="1"/>
      <c r="P35" s="2"/>
    </row>
    <row r="36" spans="1:16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" x14ac:dyDescent="0.3">
      <c r="A38" s="173"/>
      <c r="B38" s="173"/>
      <c r="C38" s="173"/>
      <c r="D38" s="173"/>
      <c r="E38" s="173"/>
      <c r="F38" s="173"/>
      <c r="G38" s="1"/>
      <c r="H38" s="1"/>
      <c r="I38" s="2"/>
      <c r="J38" s="2"/>
      <c r="K38" s="2"/>
      <c r="L38" s="2"/>
      <c r="M38" s="2"/>
      <c r="N38" s="2"/>
      <c r="O38" s="2"/>
      <c r="P38" s="2"/>
    </row>
    <row r="39" spans="1:16" ht="15" x14ac:dyDescent="0.35">
      <c r="A39" s="173"/>
      <c r="B39" s="173"/>
      <c r="C39" s="173"/>
      <c r="D39" s="174"/>
      <c r="E39" s="3"/>
      <c r="F39" s="1"/>
      <c r="G39" s="1"/>
      <c r="H39" s="1"/>
      <c r="I39" s="2"/>
      <c r="J39" s="2"/>
      <c r="K39" s="2"/>
      <c r="L39" s="2"/>
      <c r="M39" s="2"/>
      <c r="N39" s="2"/>
      <c r="O39" s="2"/>
      <c r="P39" s="2"/>
    </row>
    <row r="40" spans="1:16" ht="15" x14ac:dyDescent="0.3">
      <c r="A40" s="144"/>
      <c r="B40" s="144"/>
      <c r="C40" s="144"/>
      <c r="D40" s="144"/>
      <c r="E40" s="3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</row>
    <row r="41" spans="1:16" ht="15" x14ac:dyDescent="0.3">
      <c r="A41" s="144"/>
      <c r="B41" s="144"/>
      <c r="C41" s="144"/>
      <c r="D41" s="144"/>
      <c r="E41" s="144"/>
      <c r="F41" s="144"/>
      <c r="G41" s="1"/>
      <c r="H41" s="1"/>
      <c r="I41" s="2"/>
      <c r="J41" s="2"/>
      <c r="K41" s="2"/>
      <c r="L41" s="2"/>
      <c r="M41" s="2"/>
      <c r="N41" s="2"/>
      <c r="O41" s="2"/>
      <c r="P41" s="2"/>
    </row>
    <row r="42" spans="1:16" ht="15" x14ac:dyDescent="0.3">
      <c r="A42" s="144"/>
      <c r="B42" s="144"/>
      <c r="C42" s="144"/>
      <c r="D42" s="144"/>
      <c r="E42" s="144"/>
      <c r="F42" s="144"/>
      <c r="G42" s="1"/>
      <c r="H42" s="1"/>
      <c r="I42" s="2"/>
      <c r="J42" s="2"/>
      <c r="K42" s="2"/>
      <c r="L42" s="2"/>
      <c r="M42" s="2"/>
      <c r="N42" s="2"/>
      <c r="O42" s="2"/>
      <c r="P42" s="2"/>
    </row>
    <row r="43" spans="1:16" ht="15" customHeight="1" x14ac:dyDescent="0.3">
      <c r="A43" s="177"/>
      <c r="B43" s="177"/>
      <c r="C43" s="177"/>
      <c r="D43" s="177"/>
      <c r="E43" s="177"/>
      <c r="F43" s="176"/>
      <c r="G43" s="1"/>
      <c r="H43" s="1"/>
      <c r="I43" s="2"/>
      <c r="J43" s="2"/>
      <c r="K43" s="2"/>
      <c r="L43" s="2"/>
      <c r="M43" s="2"/>
      <c r="N43" s="2"/>
      <c r="O43" s="2"/>
      <c r="P43" s="2"/>
    </row>
    <row r="44" spans="1:16" ht="15" x14ac:dyDescent="0.35">
      <c r="A44" s="177"/>
      <c r="B44" s="144"/>
      <c r="C44" s="144"/>
      <c r="D44" s="174"/>
      <c r="E44" s="3"/>
      <c r="F44" s="1"/>
      <c r="G44" s="1"/>
      <c r="H44" s="1"/>
      <c r="I44" s="2"/>
      <c r="J44" s="2"/>
      <c r="K44" s="2"/>
      <c r="L44" s="2"/>
      <c r="M44" s="2"/>
      <c r="N44" s="2"/>
      <c r="O44" s="2"/>
      <c r="P44" s="2"/>
    </row>
    <row r="45" spans="1:16" ht="15" x14ac:dyDescent="0.3">
      <c r="A45" s="144"/>
      <c r="B45" s="144"/>
      <c r="C45" s="144"/>
      <c r="D45" s="144"/>
      <c r="E45" s="3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</row>
    <row r="46" spans="1:16" ht="15" x14ac:dyDescent="0.35">
      <c r="A46" s="3"/>
      <c r="B46" s="3"/>
      <c r="C46" s="3"/>
      <c r="D46" s="174"/>
      <c r="E46" s="3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</row>
    <row r="47" spans="1:16" ht="15" x14ac:dyDescent="0.3">
      <c r="A47" s="144"/>
      <c r="B47" s="144"/>
      <c r="C47" s="144"/>
      <c r="D47" s="144"/>
      <c r="E47" s="3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</row>
    <row r="48" spans="1:16" ht="15" x14ac:dyDescent="0.35">
      <c r="A48" s="3"/>
      <c r="B48" s="3"/>
      <c r="C48" s="3"/>
      <c r="D48" s="174"/>
      <c r="E48" s="3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</row>
    <row r="49" spans="1:16" ht="15" x14ac:dyDescent="0.3">
      <c r="A49" s="144"/>
      <c r="B49" s="144"/>
      <c r="C49" s="144"/>
      <c r="D49" s="144"/>
      <c r="E49" s="3"/>
      <c r="F49" s="1"/>
      <c r="G49" s="1"/>
      <c r="H49" s="1"/>
      <c r="I49" s="2"/>
      <c r="J49" s="2"/>
      <c r="K49" s="2"/>
      <c r="L49" s="2"/>
      <c r="M49" s="2"/>
      <c r="N49" s="2"/>
      <c r="O49" s="2"/>
      <c r="P49" s="2"/>
    </row>
    <row r="50" spans="1:16" ht="15" x14ac:dyDescent="0.35">
      <c r="A50" s="3"/>
      <c r="B50" s="3"/>
      <c r="C50" s="3"/>
      <c r="D50" s="174"/>
      <c r="E50" s="3"/>
      <c r="F50" s="1"/>
      <c r="G50" s="1"/>
      <c r="H50" s="1"/>
      <c r="I50" s="2"/>
      <c r="J50" s="2"/>
      <c r="K50" s="2"/>
      <c r="L50" s="2"/>
      <c r="M50" s="2"/>
      <c r="N50" s="2"/>
      <c r="O50" s="2"/>
      <c r="P50" s="2"/>
    </row>
    <row r="51" spans="1:16" ht="15" x14ac:dyDescent="0.3">
      <c r="A51" s="144"/>
      <c r="B51" s="144"/>
      <c r="C51" s="144"/>
      <c r="D51" s="144"/>
      <c r="E51" s="3"/>
      <c r="F51" s="1"/>
      <c r="G51" s="1"/>
      <c r="H51" s="1"/>
      <c r="I51" s="2"/>
      <c r="J51" s="2"/>
      <c r="K51" s="2"/>
      <c r="L51" s="2"/>
      <c r="M51" s="2"/>
      <c r="N51" s="2"/>
      <c r="O51" s="2"/>
      <c r="P51" s="2"/>
    </row>
    <row r="52" spans="1:16" ht="15" x14ac:dyDescent="0.35">
      <c r="A52" s="3"/>
      <c r="B52" s="3"/>
      <c r="C52" s="3"/>
      <c r="D52" s="174"/>
      <c r="E52" s="3"/>
      <c r="F52" s="1"/>
      <c r="G52" s="1"/>
      <c r="H52" s="1"/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3">
      <c r="A56" s="2"/>
      <c r="B56" s="2"/>
      <c r="C56" s="2"/>
      <c r="D56" s="2"/>
      <c r="E56" s="2"/>
      <c r="F56" s="2"/>
      <c r="G56" s="2"/>
    </row>
  </sheetData>
  <mergeCells count="20">
    <mergeCell ref="K3:R3"/>
    <mergeCell ref="K5:R5"/>
    <mergeCell ref="K6:R6"/>
    <mergeCell ref="K7:O7"/>
    <mergeCell ref="A18:H18"/>
    <mergeCell ref="A3:H7"/>
    <mergeCell ref="K13:R13"/>
    <mergeCell ref="K15:R15"/>
    <mergeCell ref="K16:R16"/>
    <mergeCell ref="K17:S18"/>
    <mergeCell ref="K19:R19"/>
    <mergeCell ref="A19:H19"/>
    <mergeCell ref="A20:H20"/>
    <mergeCell ref="A21:H21"/>
    <mergeCell ref="A8:H9"/>
    <mergeCell ref="A12:H12"/>
    <mergeCell ref="A13:H13"/>
    <mergeCell ref="A14:H14"/>
    <mergeCell ref="A15:H15"/>
    <mergeCell ref="A16:H16"/>
  </mergeCells>
  <hyperlinks>
    <hyperlink ref="K7" r:id="rId1" xr:uid="{00000000-0004-0000-0000-000000000000}"/>
  </hyperlinks>
  <pageMargins left="0.7" right="0.7" top="0.75" bottom="0.75" header="0.3" footer="0.3"/>
  <pageSetup scale="67" orientation="portrait" errors="blank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W80"/>
  <sheetViews>
    <sheetView showGridLines="0" showOutlineSymbols="0" topLeftCell="C1" zoomScale="80" zoomScaleNormal="80" workbookViewId="0">
      <selection activeCell="G2" sqref="G2:K2"/>
    </sheetView>
  </sheetViews>
  <sheetFormatPr defaultColWidth="7.3828125" defaultRowHeight="12.45" x14ac:dyDescent="0.3"/>
  <cols>
    <col min="1" max="1" width="12.69140625" style="4" customWidth="1"/>
    <col min="2" max="3" width="9.53515625" style="4" customWidth="1"/>
    <col min="4" max="4" width="9.3828125" style="4" customWidth="1"/>
    <col min="5" max="5" width="14.3828125" style="4" customWidth="1"/>
    <col min="6" max="6" width="17.69140625" style="4" customWidth="1"/>
    <col min="7" max="7" width="7.3828125" style="4" customWidth="1"/>
    <col min="8" max="8" width="7" style="4" customWidth="1"/>
    <col min="9" max="9" width="8.3046875" style="4" customWidth="1"/>
    <col min="10" max="10" width="10.84375" style="4" customWidth="1"/>
    <col min="11" max="11" width="2.69140625" style="4" customWidth="1"/>
    <col min="12" max="12" width="10" style="4" customWidth="1"/>
    <col min="13" max="13" width="7.69140625" style="6" customWidth="1"/>
    <col min="14" max="14" width="8.69140625" style="4" customWidth="1"/>
    <col min="15" max="15" width="2.3046875" style="4" customWidth="1"/>
    <col min="16" max="16" width="3.15234375" style="4" customWidth="1"/>
    <col min="17" max="17" width="14.84375" style="4" customWidth="1"/>
    <col min="18" max="18" width="7.69140625" style="4" bestFit="1" customWidth="1"/>
    <col min="19" max="19" width="8.84375" style="4" bestFit="1" customWidth="1"/>
    <col min="20" max="16384" width="7.3828125" style="4"/>
  </cols>
  <sheetData>
    <row r="1" spans="1:22" ht="17.149999999999999" customHeight="1" x14ac:dyDescent="0.3">
      <c r="E1" s="5"/>
      <c r="Q1" s="7"/>
    </row>
    <row r="2" spans="1:22" ht="15.75" customHeight="1" x14ac:dyDescent="0.4">
      <c r="D2" s="8" t="s">
        <v>20</v>
      </c>
      <c r="E2" s="186"/>
      <c r="F2" s="186"/>
      <c r="G2" s="257"/>
      <c r="H2" s="257"/>
      <c r="I2" s="257"/>
      <c r="J2" s="257"/>
      <c r="K2" s="257"/>
      <c r="L2" s="9"/>
      <c r="N2" s="9"/>
      <c r="O2" s="9"/>
      <c r="P2" s="9"/>
      <c r="Q2" s="10" t="s">
        <v>21</v>
      </c>
    </row>
    <row r="3" spans="1:22" ht="3" customHeight="1" x14ac:dyDescent="0.3">
      <c r="D3" s="11"/>
      <c r="E3" s="11"/>
      <c r="F3" s="11"/>
      <c r="G3" s="11"/>
      <c r="H3" s="11"/>
      <c r="I3" s="11"/>
      <c r="J3" s="11"/>
      <c r="K3" s="11"/>
      <c r="L3" s="11"/>
      <c r="N3" s="11"/>
      <c r="P3" s="11"/>
      <c r="Q3" s="11"/>
    </row>
    <row r="4" spans="1:22" ht="4.5" customHeight="1" x14ac:dyDescent="0.3">
      <c r="L4" s="12"/>
      <c r="M4" s="13"/>
      <c r="O4" s="14"/>
    </row>
    <row r="5" spans="1:22" ht="15.45" x14ac:dyDescent="0.4">
      <c r="D5" s="138" t="s">
        <v>22</v>
      </c>
      <c r="E5" s="138"/>
      <c r="F5" s="138"/>
      <c r="G5" s="138"/>
      <c r="H5" s="138"/>
      <c r="I5" s="138"/>
      <c r="J5" s="138"/>
      <c r="K5" s="187"/>
      <c r="L5" s="32" t="s">
        <v>23</v>
      </c>
      <c r="O5" s="188" t="s">
        <v>24</v>
      </c>
    </row>
    <row r="6" spans="1:22" ht="15.45" x14ac:dyDescent="0.4">
      <c r="A6" s="15"/>
      <c r="B6" s="15"/>
      <c r="C6" s="15"/>
      <c r="D6" s="189"/>
      <c r="E6" s="189"/>
      <c r="F6" s="189"/>
      <c r="G6" s="189"/>
      <c r="H6" s="189"/>
      <c r="I6" s="189"/>
      <c r="J6" s="189"/>
      <c r="K6" s="190"/>
      <c r="L6" s="258"/>
      <c r="M6" s="224"/>
      <c r="N6" s="259"/>
      <c r="O6" s="223"/>
      <c r="P6" s="224"/>
      <c r="Q6" s="224"/>
      <c r="R6" s="16"/>
    </row>
    <row r="7" spans="1:22" ht="7.5" customHeight="1" x14ac:dyDescent="0.35">
      <c r="D7" s="11"/>
      <c r="E7" s="11"/>
      <c r="F7" s="11"/>
      <c r="G7" s="11"/>
      <c r="H7" s="11"/>
      <c r="I7" s="11"/>
      <c r="J7" s="11"/>
      <c r="K7" s="11"/>
      <c r="L7" s="17"/>
      <c r="N7" s="11"/>
      <c r="O7" s="18"/>
      <c r="P7" s="19"/>
      <c r="Q7" s="19"/>
    </row>
    <row r="8" spans="1:22" ht="11.25" customHeight="1" x14ac:dyDescent="0.35">
      <c r="C8" s="20"/>
      <c r="D8" s="5" t="s">
        <v>25</v>
      </c>
      <c r="L8" s="16"/>
      <c r="M8" s="13"/>
      <c r="P8" s="16"/>
      <c r="Q8" s="16"/>
    </row>
    <row r="9" spans="1:22" ht="12" customHeight="1" x14ac:dyDescent="0.35">
      <c r="D9" s="21"/>
      <c r="L9" s="16"/>
      <c r="P9" s="16"/>
      <c r="Q9" s="16"/>
    </row>
    <row r="10" spans="1:22" ht="11.25" customHeight="1" x14ac:dyDescent="0.3">
      <c r="D10" s="22" t="s">
        <v>26</v>
      </c>
      <c r="E10" s="22"/>
      <c r="F10" s="22"/>
      <c r="G10" s="22"/>
      <c r="H10" s="22"/>
      <c r="I10" s="22"/>
      <c r="J10" s="22"/>
      <c r="K10" s="23"/>
      <c r="L10" s="23"/>
      <c r="M10" s="182" t="s">
        <v>27</v>
      </c>
      <c r="N10" s="24"/>
      <c r="O10" s="24"/>
      <c r="P10" s="24"/>
      <c r="Q10" s="24"/>
    </row>
    <row r="11" spans="1:22" ht="10.4" customHeight="1" x14ac:dyDescent="0.3">
      <c r="C11" s="25"/>
      <c r="F11" s="12"/>
      <c r="G11" s="226" t="s">
        <v>28</v>
      </c>
      <c r="H11" s="226" t="s">
        <v>29</v>
      </c>
      <c r="I11" s="226" t="s">
        <v>30</v>
      </c>
      <c r="J11" s="229" t="s">
        <v>31</v>
      </c>
      <c r="K11" s="232" t="s">
        <v>32</v>
      </c>
      <c r="L11" s="233"/>
      <c r="M11" s="26"/>
      <c r="N11" s="12"/>
      <c r="Q11" s="12"/>
    </row>
    <row r="12" spans="1:22" ht="10.4" customHeight="1" x14ac:dyDescent="0.3">
      <c r="A12" s="27" t="s">
        <v>33</v>
      </c>
      <c r="B12" s="28" t="s">
        <v>34</v>
      </c>
      <c r="C12" s="29"/>
      <c r="F12" s="30" t="s">
        <v>35</v>
      </c>
      <c r="G12" s="227"/>
      <c r="H12" s="227"/>
      <c r="I12" s="227"/>
      <c r="J12" s="230"/>
      <c r="K12" s="234"/>
      <c r="L12" s="235"/>
      <c r="M12" s="31" t="s">
        <v>36</v>
      </c>
      <c r="N12" s="32" t="s">
        <v>37</v>
      </c>
      <c r="O12" s="33"/>
      <c r="Q12" s="12"/>
    </row>
    <row r="13" spans="1:22" x14ac:dyDescent="0.3">
      <c r="A13" s="34" t="s">
        <v>38</v>
      </c>
      <c r="B13" s="35" t="s">
        <v>39</v>
      </c>
      <c r="C13" s="36"/>
      <c r="D13" s="37" t="s">
        <v>40</v>
      </c>
      <c r="E13" s="11"/>
      <c r="F13" s="38" t="s">
        <v>41</v>
      </c>
      <c r="G13" s="228"/>
      <c r="H13" s="228"/>
      <c r="I13" s="228"/>
      <c r="J13" s="231"/>
      <c r="K13" s="234"/>
      <c r="L13" s="235"/>
      <c r="M13" s="39" t="s">
        <v>42</v>
      </c>
      <c r="N13" s="40" t="s">
        <v>43</v>
      </c>
      <c r="O13" s="37"/>
      <c r="P13" s="11"/>
      <c r="Q13" s="38" t="s">
        <v>44</v>
      </c>
    </row>
    <row r="14" spans="1:22" ht="14.5" customHeight="1" x14ac:dyDescent="0.3">
      <c r="C14" s="238"/>
      <c r="D14" s="245"/>
      <c r="E14" s="246"/>
      <c r="F14" s="41"/>
      <c r="G14" s="42"/>
      <c r="H14" s="42"/>
      <c r="I14" s="42"/>
      <c r="J14" s="236">
        <f>A15</f>
        <v>0</v>
      </c>
      <c r="K14" s="214">
        <f>J14*B15</f>
        <v>0</v>
      </c>
      <c r="L14" s="215"/>
      <c r="N14" s="217">
        <f>K14*M15</f>
        <v>0</v>
      </c>
      <c r="O14" s="218"/>
      <c r="P14" s="219"/>
      <c r="Q14" s="205">
        <f>K14+N14</f>
        <v>0</v>
      </c>
      <c r="S14" s="203" t="s">
        <v>127</v>
      </c>
      <c r="T14" s="203"/>
      <c r="U14" s="203"/>
      <c r="V14" s="203"/>
    </row>
    <row r="15" spans="1:22" ht="14.5" customHeight="1" x14ac:dyDescent="0.3">
      <c r="A15" s="43"/>
      <c r="B15" s="44"/>
      <c r="C15" s="239"/>
      <c r="D15" s="247"/>
      <c r="E15" s="248"/>
      <c r="F15" s="45" t="s">
        <v>45</v>
      </c>
      <c r="G15" s="46"/>
      <c r="H15" s="46"/>
      <c r="I15" s="46"/>
      <c r="J15" s="237"/>
      <c r="K15" s="208"/>
      <c r="L15" s="216"/>
      <c r="M15" s="47"/>
      <c r="N15" s="220"/>
      <c r="O15" s="221"/>
      <c r="P15" s="222"/>
      <c r="Q15" s="207"/>
      <c r="R15" s="48"/>
      <c r="S15" s="203"/>
      <c r="T15" s="203"/>
      <c r="U15" s="203"/>
      <c r="V15" s="49"/>
    </row>
    <row r="16" spans="1:22" ht="14.5" customHeight="1" x14ac:dyDescent="0.3">
      <c r="A16" s="50"/>
      <c r="B16" s="50"/>
      <c r="C16" s="210"/>
      <c r="D16" s="249"/>
      <c r="E16" s="250"/>
      <c r="F16" s="51"/>
      <c r="G16" s="42"/>
      <c r="H16" s="42"/>
      <c r="I16" s="42"/>
      <c r="J16" s="212">
        <f>A17</f>
        <v>0</v>
      </c>
      <c r="K16" s="214">
        <f t="shared" ref="K16" si="0">J16*B17</f>
        <v>0</v>
      </c>
      <c r="L16" s="215"/>
      <c r="M16" s="52"/>
      <c r="N16" s="217">
        <f>K16*M17</f>
        <v>0</v>
      </c>
      <c r="O16" s="218"/>
      <c r="P16" s="219"/>
      <c r="Q16" s="205">
        <f>K16+N16</f>
        <v>0</v>
      </c>
      <c r="S16" s="185" t="s">
        <v>46</v>
      </c>
      <c r="T16" s="185"/>
      <c r="U16" s="185"/>
      <c r="V16" s="141"/>
    </row>
    <row r="17" spans="1:23" ht="14.5" customHeight="1" x14ac:dyDescent="0.3">
      <c r="A17" s="53"/>
      <c r="B17" s="44"/>
      <c r="C17" s="211"/>
      <c r="D17" s="251"/>
      <c r="E17" s="252"/>
      <c r="F17" s="54" t="s">
        <v>45</v>
      </c>
      <c r="G17" s="46"/>
      <c r="H17" s="46"/>
      <c r="I17" s="46"/>
      <c r="J17" s="213"/>
      <c r="K17" s="208"/>
      <c r="L17" s="216"/>
      <c r="M17" s="47"/>
      <c r="N17" s="220"/>
      <c r="O17" s="221"/>
      <c r="P17" s="222"/>
      <c r="Q17" s="207"/>
      <c r="S17" s="204"/>
      <c r="T17" s="204"/>
      <c r="U17" s="204"/>
      <c r="V17" s="49"/>
    </row>
    <row r="18" spans="1:23" ht="14.5" customHeight="1" x14ac:dyDescent="0.3">
      <c r="A18" s="55"/>
      <c r="B18" s="55"/>
      <c r="C18" s="210"/>
      <c r="D18" s="253"/>
      <c r="E18" s="254"/>
      <c r="F18" s="56"/>
      <c r="G18" s="42"/>
      <c r="H18" s="42"/>
      <c r="I18" s="42"/>
      <c r="J18" s="212">
        <f>A19</f>
        <v>0</v>
      </c>
      <c r="K18" s="214">
        <f t="shared" ref="K18" si="1">J18*B19</f>
        <v>0</v>
      </c>
      <c r="L18" s="215"/>
      <c r="M18" s="57"/>
      <c r="N18" s="217">
        <f>K18*M19</f>
        <v>0</v>
      </c>
      <c r="O18" s="218"/>
      <c r="P18" s="219"/>
      <c r="Q18" s="205">
        <f>K18+N18</f>
        <v>0</v>
      </c>
      <c r="S18" s="185" t="s">
        <v>128</v>
      </c>
      <c r="T18" s="185"/>
      <c r="U18" s="185"/>
      <c r="V18" s="141"/>
    </row>
    <row r="19" spans="1:23" ht="14.5" customHeight="1" x14ac:dyDescent="0.3">
      <c r="A19" s="53"/>
      <c r="B19" s="44"/>
      <c r="C19" s="211"/>
      <c r="D19" s="255"/>
      <c r="E19" s="256"/>
      <c r="F19" s="58"/>
      <c r="G19" s="46"/>
      <c r="H19" s="46"/>
      <c r="I19" s="46"/>
      <c r="J19" s="213"/>
      <c r="K19" s="208"/>
      <c r="L19" s="216"/>
      <c r="M19" s="47"/>
      <c r="N19" s="220"/>
      <c r="O19" s="221"/>
      <c r="P19" s="222"/>
      <c r="Q19" s="207"/>
      <c r="S19" s="59"/>
      <c r="T19" s="59"/>
      <c r="U19" s="59"/>
      <c r="V19" s="49"/>
    </row>
    <row r="20" spans="1:23" ht="14.5" customHeight="1" x14ac:dyDescent="0.3">
      <c r="A20" s="55"/>
      <c r="B20" s="55"/>
      <c r="C20" s="210"/>
      <c r="D20" s="245"/>
      <c r="E20" s="246"/>
      <c r="F20" s="41"/>
      <c r="G20" s="42"/>
      <c r="H20" s="42"/>
      <c r="I20" s="42"/>
      <c r="J20" s="212">
        <f>A21</f>
        <v>0</v>
      </c>
      <c r="K20" s="214">
        <f t="shared" ref="K20" si="2">J20*B21</f>
        <v>0</v>
      </c>
      <c r="L20" s="215"/>
      <c r="M20" s="57"/>
      <c r="N20" s="217">
        <f>K20*M21</f>
        <v>0</v>
      </c>
      <c r="O20" s="218"/>
      <c r="P20" s="219"/>
      <c r="Q20" s="205">
        <f>K20+N20</f>
        <v>0</v>
      </c>
      <c r="S20" s="185" t="s">
        <v>47</v>
      </c>
      <c r="T20" s="185"/>
      <c r="U20" s="59"/>
      <c r="V20" s="49"/>
    </row>
    <row r="21" spans="1:23" ht="14.5" customHeight="1" x14ac:dyDescent="0.3">
      <c r="A21" s="53"/>
      <c r="B21" s="44"/>
      <c r="C21" s="211"/>
      <c r="D21" s="247"/>
      <c r="E21" s="248"/>
      <c r="F21" s="54"/>
      <c r="G21" s="46"/>
      <c r="H21" s="46"/>
      <c r="I21" s="46"/>
      <c r="J21" s="213"/>
      <c r="K21" s="208"/>
      <c r="L21" s="216"/>
      <c r="M21" s="47"/>
      <c r="N21" s="220"/>
      <c r="O21" s="221"/>
      <c r="P21" s="222"/>
      <c r="Q21" s="207"/>
      <c r="S21" s="59"/>
      <c r="T21" s="59"/>
      <c r="U21" s="59"/>
      <c r="V21" s="49"/>
    </row>
    <row r="22" spans="1:23" ht="14.5" customHeight="1" x14ac:dyDescent="0.3">
      <c r="A22" s="55"/>
      <c r="B22" s="55"/>
      <c r="C22" s="210"/>
      <c r="D22" s="245"/>
      <c r="E22" s="246"/>
      <c r="F22" s="41"/>
      <c r="G22" s="42"/>
      <c r="H22" s="42"/>
      <c r="I22" s="42"/>
      <c r="J22" s="212">
        <f>A23</f>
        <v>0</v>
      </c>
      <c r="K22" s="214">
        <f t="shared" ref="K22" si="3">J22*B23</f>
        <v>0</v>
      </c>
      <c r="L22" s="215"/>
      <c r="M22" s="57"/>
      <c r="N22" s="217">
        <f>K22*M23</f>
        <v>0</v>
      </c>
      <c r="O22" s="218"/>
      <c r="P22" s="219"/>
      <c r="Q22" s="205">
        <f>K22+N22</f>
        <v>0</v>
      </c>
      <c r="S22" s="185" t="s">
        <v>48</v>
      </c>
      <c r="T22" s="185"/>
      <c r="U22" s="59"/>
      <c r="V22" s="49"/>
    </row>
    <row r="23" spans="1:23" ht="14.5" customHeight="1" x14ac:dyDescent="0.3">
      <c r="A23" s="53"/>
      <c r="B23" s="44"/>
      <c r="C23" s="211"/>
      <c r="D23" s="247"/>
      <c r="E23" s="248"/>
      <c r="F23" s="54"/>
      <c r="G23" s="46"/>
      <c r="H23" s="46"/>
      <c r="I23" s="46"/>
      <c r="J23" s="213"/>
      <c r="K23" s="208"/>
      <c r="L23" s="216"/>
      <c r="M23" s="47"/>
      <c r="N23" s="220"/>
      <c r="O23" s="221"/>
      <c r="P23" s="222"/>
      <c r="Q23" s="207"/>
      <c r="S23" s="59"/>
      <c r="T23" s="59"/>
      <c r="U23" s="59"/>
      <c r="V23" s="49"/>
    </row>
    <row r="24" spans="1:23" ht="14.5" customHeight="1" x14ac:dyDescent="0.3">
      <c r="A24" s="55"/>
      <c r="B24" s="55"/>
      <c r="C24" s="210"/>
      <c r="D24" s="245"/>
      <c r="E24" s="246"/>
      <c r="F24" s="41"/>
      <c r="G24" s="42"/>
      <c r="H24" s="42"/>
      <c r="I24" s="42"/>
      <c r="J24" s="212">
        <f>A25</f>
        <v>0</v>
      </c>
      <c r="K24" s="214">
        <f>J24*B25</f>
        <v>0</v>
      </c>
      <c r="L24" s="215"/>
      <c r="M24" s="57"/>
      <c r="N24" s="217">
        <f>K24*M25</f>
        <v>0</v>
      </c>
      <c r="O24" s="218"/>
      <c r="P24" s="219"/>
      <c r="Q24" s="205">
        <f>K24+N24</f>
        <v>0</v>
      </c>
      <c r="S24" s="209">
        <v>45118</v>
      </c>
      <c r="T24" s="209"/>
      <c r="U24" s="209"/>
      <c r="V24" s="209"/>
    </row>
    <row r="25" spans="1:23" ht="14.5" customHeight="1" x14ac:dyDescent="0.3">
      <c r="A25" s="53"/>
      <c r="B25" s="184"/>
      <c r="C25" s="211"/>
      <c r="D25" s="247"/>
      <c r="E25" s="248"/>
      <c r="F25" s="45"/>
      <c r="G25" s="46"/>
      <c r="H25" s="46"/>
      <c r="I25" s="46"/>
      <c r="J25" s="213"/>
      <c r="K25" s="208"/>
      <c r="L25" s="216"/>
      <c r="M25" s="47"/>
      <c r="N25" s="220"/>
      <c r="O25" s="221"/>
      <c r="P25" s="222"/>
      <c r="Q25" s="207"/>
      <c r="T25" s="61"/>
      <c r="U25" s="61"/>
      <c r="V25" s="61"/>
      <c r="W25" s="60"/>
    </row>
    <row r="26" spans="1:23" ht="14.5" customHeight="1" x14ac:dyDescent="0.3">
      <c r="A26" s="55"/>
      <c r="B26" s="55"/>
      <c r="C26" s="210"/>
      <c r="D26" s="245"/>
      <c r="E26" s="246"/>
      <c r="F26" s="41"/>
      <c r="G26" s="42"/>
      <c r="H26" s="42"/>
      <c r="I26" s="42"/>
      <c r="J26" s="212">
        <f>A27</f>
        <v>0</v>
      </c>
      <c r="K26" s="214">
        <f t="shared" ref="K26" si="4">J26*B27</f>
        <v>0</v>
      </c>
      <c r="L26" s="215"/>
      <c r="M26" s="57"/>
      <c r="N26" s="217">
        <f>K26*M27</f>
        <v>0</v>
      </c>
      <c r="O26" s="218"/>
      <c r="P26" s="219"/>
      <c r="Q26" s="205">
        <f>K26+N26</f>
        <v>0</v>
      </c>
      <c r="T26" s="61"/>
      <c r="U26" s="61"/>
      <c r="V26" s="61"/>
      <c r="W26" s="60"/>
    </row>
    <row r="27" spans="1:23" ht="14.5" customHeight="1" x14ac:dyDescent="0.3">
      <c r="A27" s="53"/>
      <c r="B27" s="184"/>
      <c r="C27" s="211"/>
      <c r="D27" s="247"/>
      <c r="E27" s="248"/>
      <c r="F27" s="45"/>
      <c r="G27" s="46"/>
      <c r="H27" s="46"/>
      <c r="I27" s="46"/>
      <c r="J27" s="213"/>
      <c r="K27" s="208"/>
      <c r="L27" s="216"/>
      <c r="M27" s="47"/>
      <c r="N27" s="220"/>
      <c r="O27" s="221"/>
      <c r="P27" s="222"/>
      <c r="Q27" s="207"/>
      <c r="T27" s="61"/>
      <c r="U27" s="61"/>
      <c r="V27" s="61"/>
      <c r="W27" s="60"/>
    </row>
    <row r="28" spans="1:23" ht="14.5" customHeight="1" x14ac:dyDescent="0.3">
      <c r="A28" s="55"/>
      <c r="B28" s="55"/>
      <c r="C28" s="210"/>
      <c r="D28" s="249"/>
      <c r="E28" s="250"/>
      <c r="F28" s="41"/>
      <c r="G28" s="42"/>
      <c r="H28" s="42"/>
      <c r="I28" s="42"/>
      <c r="J28" s="212">
        <f>A29</f>
        <v>0</v>
      </c>
      <c r="K28" s="214">
        <f t="shared" ref="K28" si="5">J28*B29</f>
        <v>0</v>
      </c>
      <c r="L28" s="215"/>
      <c r="M28" s="57"/>
      <c r="N28" s="217">
        <f>K28*M29</f>
        <v>0</v>
      </c>
      <c r="O28" s="218"/>
      <c r="P28" s="219"/>
      <c r="Q28" s="205">
        <f>K28+N28</f>
        <v>0</v>
      </c>
    </row>
    <row r="29" spans="1:23" ht="14.5" customHeight="1" x14ac:dyDescent="0.3">
      <c r="A29" s="53"/>
      <c r="B29" s="184"/>
      <c r="C29" s="211"/>
      <c r="D29" s="251"/>
      <c r="E29" s="252"/>
      <c r="F29" s="45"/>
      <c r="G29" s="46"/>
      <c r="H29" s="46"/>
      <c r="I29" s="46"/>
      <c r="J29" s="213"/>
      <c r="K29" s="208"/>
      <c r="L29" s="216"/>
      <c r="M29" s="47"/>
      <c r="N29" s="220"/>
      <c r="O29" s="221"/>
      <c r="P29" s="222"/>
      <c r="Q29" s="208"/>
      <c r="R29" s="4" t="s">
        <v>49</v>
      </c>
    </row>
    <row r="30" spans="1:23" ht="14.5" customHeight="1" x14ac:dyDescent="0.3">
      <c r="A30" s="55"/>
      <c r="B30" s="55"/>
      <c r="C30" s="210"/>
      <c r="D30" s="260"/>
      <c r="E30" s="261"/>
      <c r="F30" s="41"/>
      <c r="G30" s="42"/>
      <c r="H30" s="42"/>
      <c r="I30" s="42"/>
      <c r="J30" s="212">
        <f>A31</f>
        <v>0</v>
      </c>
      <c r="K30" s="214">
        <f t="shared" ref="K30" si="6">J30*B31</f>
        <v>0</v>
      </c>
      <c r="L30" s="215"/>
      <c r="M30" s="57"/>
      <c r="N30" s="217">
        <f>K30*M31</f>
        <v>0</v>
      </c>
      <c r="O30" s="218"/>
      <c r="P30" s="219"/>
      <c r="Q30" s="214">
        <f>K30+N30</f>
        <v>0</v>
      </c>
    </row>
    <row r="31" spans="1:23" ht="14.5" customHeight="1" x14ac:dyDescent="0.3">
      <c r="A31" s="53"/>
      <c r="B31" s="184"/>
      <c r="C31" s="211"/>
      <c r="D31" s="247"/>
      <c r="E31" s="248"/>
      <c r="F31" s="45"/>
      <c r="G31" s="46"/>
      <c r="H31" s="46"/>
      <c r="I31" s="46"/>
      <c r="J31" s="213"/>
      <c r="K31" s="208"/>
      <c r="L31" s="216"/>
      <c r="M31" s="47"/>
      <c r="N31" s="220"/>
      <c r="O31" s="221"/>
      <c r="P31" s="222"/>
      <c r="Q31" s="207"/>
    </row>
    <row r="32" spans="1:23" ht="14.5" customHeight="1" x14ac:dyDescent="0.3">
      <c r="A32" s="55"/>
      <c r="B32" s="55"/>
      <c r="C32" s="210"/>
      <c r="D32" s="249"/>
      <c r="E32" s="250"/>
      <c r="F32" s="41"/>
      <c r="G32" s="42"/>
      <c r="H32" s="42"/>
      <c r="I32" s="42"/>
      <c r="J32" s="212">
        <f>A33</f>
        <v>0</v>
      </c>
      <c r="K32" s="214">
        <f t="shared" ref="K32" si="7">J32*B33</f>
        <v>0</v>
      </c>
      <c r="L32" s="215"/>
      <c r="M32" s="57"/>
      <c r="N32" s="217">
        <f>K32*M33</f>
        <v>0</v>
      </c>
      <c r="O32" s="218"/>
      <c r="P32" s="219"/>
      <c r="Q32" s="205">
        <f>K32+N32</f>
        <v>0</v>
      </c>
    </row>
    <row r="33" spans="1:21" ht="14.5" customHeight="1" thickBot="1" x14ac:dyDescent="0.35">
      <c r="A33" s="53"/>
      <c r="B33" s="184"/>
      <c r="C33" s="211"/>
      <c r="D33" s="262"/>
      <c r="E33" s="263"/>
      <c r="F33" s="45"/>
      <c r="G33" s="46"/>
      <c r="H33" s="46"/>
      <c r="I33" s="46"/>
      <c r="J33" s="213"/>
      <c r="K33" s="208"/>
      <c r="L33" s="216"/>
      <c r="M33" s="47"/>
      <c r="N33" s="220"/>
      <c r="O33" s="221"/>
      <c r="P33" s="222"/>
      <c r="Q33" s="206"/>
      <c r="R33" s="4" t="s">
        <v>49</v>
      </c>
    </row>
    <row r="34" spans="1:21" ht="27.75" customHeight="1" thickTop="1" thickBot="1" x14ac:dyDescent="0.35">
      <c r="A34" s="191"/>
      <c r="B34" s="191"/>
      <c r="C34" s="191"/>
      <c r="D34" s="62"/>
      <c r="E34" s="62"/>
      <c r="F34" s="63" t="s">
        <v>50</v>
      </c>
      <c r="G34" s="62"/>
      <c r="H34" s="62"/>
      <c r="I34" s="62"/>
      <c r="J34" s="62"/>
      <c r="K34" s="243">
        <f>SUM(K14:L33)</f>
        <v>0</v>
      </c>
      <c r="L34" s="244"/>
      <c r="M34" s="192"/>
      <c r="N34" s="240">
        <f>SUM(N14:P33)</f>
        <v>0</v>
      </c>
      <c r="O34" s="241"/>
      <c r="P34" s="242"/>
      <c r="Q34" s="183">
        <f>SUM(Q14:Q33)</f>
        <v>0</v>
      </c>
    </row>
    <row r="35" spans="1:21" ht="27.75" customHeight="1" thickTop="1" x14ac:dyDescent="0.3">
      <c r="A35" s="191"/>
      <c r="B35" s="191"/>
      <c r="C35" s="191"/>
      <c r="F35" s="64"/>
      <c r="K35" s="65"/>
      <c r="L35" s="65"/>
      <c r="M35" s="192"/>
      <c r="N35" s="65"/>
      <c r="O35" s="65"/>
      <c r="P35" s="65"/>
      <c r="Q35" s="65"/>
      <c r="U35" s="66"/>
    </row>
    <row r="36" spans="1:21" ht="14.5" customHeight="1" x14ac:dyDescent="0.35">
      <c r="A36" s="67"/>
      <c r="B36" s="67"/>
      <c r="C36" s="67"/>
      <c r="D36" s="68" t="s">
        <v>51</v>
      </c>
      <c r="E36" s="69"/>
      <c r="F36" s="69"/>
      <c r="G36" s="69"/>
      <c r="H36" s="69"/>
      <c r="I36" s="69"/>
      <c r="J36" s="69"/>
      <c r="K36" s="69"/>
      <c r="L36" s="69"/>
      <c r="M36" s="70"/>
      <c r="N36" s="71"/>
      <c r="O36" s="72"/>
      <c r="P36" s="72"/>
      <c r="Q36" s="73"/>
    </row>
    <row r="37" spans="1:21" ht="14.5" customHeight="1" x14ac:dyDescent="0.35">
      <c r="A37" s="67"/>
      <c r="B37" s="67"/>
      <c r="C37" s="67"/>
      <c r="D37" s="74"/>
      <c r="E37" s="75" t="s">
        <v>52</v>
      </c>
      <c r="F37" s="75"/>
      <c r="G37" s="75"/>
      <c r="H37" s="75"/>
      <c r="I37" s="69"/>
      <c r="J37" s="69"/>
      <c r="K37" s="69"/>
      <c r="L37" s="69"/>
      <c r="M37" s="70"/>
      <c r="N37" s="71"/>
      <c r="O37" s="72"/>
      <c r="P37" s="72" t="s">
        <v>53</v>
      </c>
      <c r="Q37" s="76">
        <v>0</v>
      </c>
    </row>
    <row r="38" spans="1:21" ht="14.5" customHeight="1" x14ac:dyDescent="0.35">
      <c r="A38" s="67"/>
      <c r="B38" s="67"/>
      <c r="C38" s="67"/>
      <c r="D38" s="77"/>
      <c r="E38" s="78" t="s">
        <v>54</v>
      </c>
      <c r="F38" s="78"/>
      <c r="G38" s="78"/>
      <c r="H38" s="78"/>
      <c r="I38" s="69"/>
      <c r="J38" s="69"/>
      <c r="K38" s="69"/>
      <c r="L38" s="69"/>
      <c r="M38" s="70"/>
      <c r="N38" s="71"/>
      <c r="O38" s="72"/>
      <c r="P38" s="72" t="s">
        <v>53</v>
      </c>
      <c r="Q38" s="76">
        <v>0</v>
      </c>
    </row>
    <row r="39" spans="1:21" ht="14.5" customHeight="1" x14ac:dyDescent="0.35">
      <c r="A39" s="67"/>
      <c r="B39" s="67"/>
      <c r="C39" s="67"/>
      <c r="D39" s="79" t="s">
        <v>55</v>
      </c>
      <c r="E39" s="71"/>
      <c r="F39" s="71"/>
      <c r="G39" s="71"/>
      <c r="H39" s="71"/>
      <c r="I39" s="69"/>
      <c r="J39" s="69"/>
      <c r="K39" s="69"/>
      <c r="L39" s="69"/>
      <c r="M39" s="70"/>
      <c r="N39" s="71"/>
      <c r="O39" s="72"/>
      <c r="P39" s="80" t="s">
        <v>53</v>
      </c>
      <c r="Q39" s="81">
        <f>SUM(Q37:Q38)</f>
        <v>0</v>
      </c>
    </row>
    <row r="40" spans="1:21" ht="14.5" customHeight="1" x14ac:dyDescent="0.35">
      <c r="A40" s="67"/>
      <c r="B40" s="67"/>
      <c r="C40" s="67"/>
      <c r="D40" s="82"/>
      <c r="E40" s="83"/>
      <c r="F40" s="83"/>
      <c r="G40" s="83"/>
      <c r="H40" s="83"/>
      <c r="I40" s="71"/>
      <c r="J40" s="71"/>
      <c r="K40" s="71"/>
      <c r="L40" s="71"/>
      <c r="M40" s="70"/>
      <c r="N40" s="71"/>
      <c r="O40" s="72"/>
      <c r="P40" s="80"/>
      <c r="Q40" s="84"/>
    </row>
    <row r="41" spans="1:21" ht="22.95" customHeight="1" x14ac:dyDescent="0.3">
      <c r="A41" s="191"/>
      <c r="B41" s="191"/>
      <c r="C41" s="191"/>
      <c r="D41" s="85" t="s">
        <v>56</v>
      </c>
      <c r="E41" s="86"/>
      <c r="F41" s="87"/>
      <c r="G41" s="86"/>
      <c r="H41" s="86"/>
      <c r="I41" s="86"/>
      <c r="J41" s="86"/>
      <c r="K41" s="88"/>
      <c r="L41" s="88"/>
      <c r="M41" s="192"/>
      <c r="N41" s="65"/>
      <c r="O41" s="65"/>
      <c r="P41" s="65"/>
      <c r="Q41" s="89"/>
    </row>
    <row r="42" spans="1:21" ht="14.5" customHeight="1" x14ac:dyDescent="0.35">
      <c r="D42" s="90" t="s">
        <v>57</v>
      </c>
      <c r="E42" s="91"/>
      <c r="F42" s="92"/>
      <c r="G42" s="86"/>
      <c r="H42" s="91"/>
      <c r="I42" s="69"/>
      <c r="J42" s="69"/>
      <c r="K42" s="69"/>
      <c r="L42" s="69"/>
      <c r="N42" s="71"/>
      <c r="O42" s="72"/>
      <c r="P42" s="72" t="s">
        <v>53</v>
      </c>
      <c r="Q42" s="76">
        <v>0</v>
      </c>
    </row>
    <row r="43" spans="1:21" ht="14.5" customHeight="1" x14ac:dyDescent="0.35">
      <c r="D43" s="90" t="s">
        <v>58</v>
      </c>
      <c r="E43" s="193"/>
      <c r="F43" s="193"/>
      <c r="G43" s="193"/>
      <c r="H43" s="193"/>
      <c r="I43" s="193"/>
      <c r="J43" s="193"/>
      <c r="K43" s="193"/>
      <c r="L43" s="193"/>
      <c r="N43" s="194"/>
      <c r="O43" s="80"/>
      <c r="P43" s="72" t="s">
        <v>53</v>
      </c>
      <c r="Q43" s="76">
        <v>0</v>
      </c>
    </row>
    <row r="44" spans="1:21" ht="12" customHeight="1" x14ac:dyDescent="0.35">
      <c r="D44" s="95" t="s">
        <v>59</v>
      </c>
      <c r="E44" s="96"/>
      <c r="F44" s="97"/>
      <c r="G44" s="69"/>
      <c r="H44" s="69"/>
      <c r="I44" s="69"/>
      <c r="J44" s="69"/>
      <c r="K44" s="69"/>
      <c r="L44" s="69"/>
      <c r="N44" s="71"/>
      <c r="O44" s="72"/>
      <c r="P44" s="72" t="s">
        <v>53</v>
      </c>
      <c r="Q44" s="76">
        <v>0</v>
      </c>
    </row>
    <row r="45" spans="1:21" ht="13" customHeight="1" x14ac:dyDescent="0.35">
      <c r="D45" s="77" t="s">
        <v>60</v>
      </c>
      <c r="E45" s="78"/>
      <c r="F45" s="97"/>
      <c r="G45" s="69"/>
      <c r="H45" s="69"/>
      <c r="I45" s="69"/>
      <c r="J45" s="69"/>
      <c r="K45" s="69"/>
      <c r="L45" s="69"/>
      <c r="N45" s="71"/>
      <c r="O45" s="72"/>
      <c r="P45" s="72" t="s">
        <v>53</v>
      </c>
      <c r="Q45" s="76">
        <v>0</v>
      </c>
    </row>
    <row r="46" spans="1:21" ht="13" customHeight="1" x14ac:dyDescent="0.35">
      <c r="D46" s="77" t="s">
        <v>61</v>
      </c>
      <c r="E46" s="78"/>
      <c r="F46" s="97"/>
      <c r="G46" s="69"/>
      <c r="H46" s="69"/>
      <c r="I46" s="69"/>
      <c r="J46" s="69"/>
      <c r="K46" s="69"/>
      <c r="L46" s="69"/>
      <c r="N46" s="71"/>
      <c r="O46" s="72"/>
      <c r="P46" s="72" t="s">
        <v>53</v>
      </c>
      <c r="Q46" s="76">
        <v>0</v>
      </c>
    </row>
    <row r="47" spans="1:21" ht="13" customHeight="1" x14ac:dyDescent="0.35">
      <c r="D47" s="77" t="s">
        <v>62</v>
      </c>
      <c r="E47" s="78"/>
      <c r="F47" s="97"/>
      <c r="G47" s="69"/>
      <c r="H47" s="69"/>
      <c r="I47" s="69"/>
      <c r="J47" s="69"/>
      <c r="K47" s="69"/>
      <c r="L47" s="69"/>
      <c r="N47" s="71"/>
      <c r="O47" s="72"/>
      <c r="P47" s="72" t="s">
        <v>53</v>
      </c>
      <c r="Q47" s="76">
        <v>0</v>
      </c>
    </row>
    <row r="48" spans="1:21" ht="14.5" customHeight="1" x14ac:dyDescent="0.35">
      <c r="D48" s="97" t="s">
        <v>63</v>
      </c>
      <c r="E48" s="69"/>
      <c r="F48" s="69"/>
      <c r="G48" s="69"/>
      <c r="H48" s="69"/>
      <c r="I48" s="69"/>
      <c r="J48" s="69"/>
      <c r="K48" s="69"/>
      <c r="L48" s="69"/>
      <c r="N48" s="71"/>
      <c r="O48" s="72"/>
      <c r="P48" s="72" t="s">
        <v>53</v>
      </c>
      <c r="Q48" s="76">
        <v>0</v>
      </c>
    </row>
    <row r="49" spans="4:17" ht="14.5" customHeight="1" x14ac:dyDescent="0.35">
      <c r="D49" s="98" t="s">
        <v>64</v>
      </c>
      <c r="E49" s="91"/>
      <c r="F49" s="91"/>
      <c r="G49" s="91"/>
      <c r="H49" s="91"/>
      <c r="I49" s="91"/>
      <c r="J49" s="71"/>
      <c r="K49" s="91"/>
      <c r="L49" s="91"/>
      <c r="N49" s="71"/>
      <c r="O49" s="72"/>
      <c r="P49" s="72" t="s">
        <v>53</v>
      </c>
      <c r="Q49" s="99">
        <v>0</v>
      </c>
    </row>
    <row r="50" spans="4:17" ht="14.5" customHeight="1" x14ac:dyDescent="0.35">
      <c r="D50" s="98" t="s">
        <v>65</v>
      </c>
      <c r="E50" s="91"/>
      <c r="F50" s="91"/>
      <c r="G50" s="91"/>
      <c r="H50" s="91"/>
      <c r="I50" s="91"/>
      <c r="J50" s="75"/>
      <c r="K50" s="91"/>
      <c r="L50" s="91"/>
      <c r="N50" s="71"/>
      <c r="O50" s="72"/>
      <c r="P50" s="72" t="s">
        <v>53</v>
      </c>
      <c r="Q50" s="99">
        <v>0</v>
      </c>
    </row>
    <row r="51" spans="4:17" ht="14.5" customHeight="1" x14ac:dyDescent="0.35">
      <c r="D51" s="98" t="s">
        <v>66</v>
      </c>
      <c r="E51" s="91"/>
      <c r="F51" s="91"/>
      <c r="G51" s="91"/>
      <c r="H51" s="91"/>
      <c r="I51" s="91"/>
      <c r="J51" s="78"/>
      <c r="K51" s="91"/>
      <c r="L51" s="91"/>
      <c r="N51" s="71"/>
      <c r="O51" s="72"/>
      <c r="P51" s="72" t="s">
        <v>53</v>
      </c>
      <c r="Q51" s="94">
        <v>0</v>
      </c>
    </row>
    <row r="52" spans="4:17" ht="14.5" customHeight="1" x14ac:dyDescent="0.35">
      <c r="D52" s="98" t="s">
        <v>66</v>
      </c>
      <c r="E52" s="91"/>
      <c r="F52" s="91"/>
      <c r="G52" s="91"/>
      <c r="H52" s="91"/>
      <c r="I52" s="91"/>
      <c r="J52" s="71"/>
      <c r="K52" s="91"/>
      <c r="L52" s="91"/>
      <c r="N52" s="71"/>
      <c r="O52" s="72"/>
      <c r="P52" s="72" t="s">
        <v>53</v>
      </c>
      <c r="Q52" s="100">
        <v>0</v>
      </c>
    </row>
    <row r="53" spans="4:17" ht="16.5" customHeight="1" thickBot="1" x14ac:dyDescent="0.4">
      <c r="D53" s="101" t="s">
        <v>67</v>
      </c>
      <c r="E53" s="110"/>
      <c r="F53" s="110"/>
      <c r="G53" s="110"/>
      <c r="H53" s="110"/>
      <c r="I53" s="110"/>
      <c r="J53" s="102"/>
      <c r="K53" s="110"/>
      <c r="L53" s="110"/>
      <c r="N53" s="225"/>
      <c r="O53" s="225"/>
      <c r="P53" s="103" t="s">
        <v>53</v>
      </c>
      <c r="Q53" s="104">
        <f>SUM(Q42:Q52)</f>
        <v>0</v>
      </c>
    </row>
    <row r="54" spans="4:17" ht="16.5" customHeight="1" x14ac:dyDescent="0.35">
      <c r="D54" s="105"/>
      <c r="E54" s="105"/>
      <c r="F54" s="105"/>
      <c r="G54" s="105"/>
      <c r="H54" s="105"/>
      <c r="I54" s="105"/>
      <c r="K54" s="105"/>
      <c r="L54" s="105"/>
      <c r="N54" s="195"/>
      <c r="O54" s="195"/>
      <c r="P54" s="195"/>
      <c r="Q54" s="106"/>
    </row>
    <row r="55" spans="4:17" ht="22.95" customHeight="1" x14ac:dyDescent="0.35">
      <c r="D55" s="107" t="s">
        <v>68</v>
      </c>
      <c r="E55" s="108"/>
      <c r="F55" s="108"/>
      <c r="G55" s="108"/>
      <c r="H55" s="108"/>
      <c r="I55" s="108"/>
      <c r="J55" s="86"/>
      <c r="K55" s="108"/>
      <c r="L55" s="108"/>
      <c r="N55" s="195"/>
      <c r="O55" s="195"/>
      <c r="P55" s="195"/>
      <c r="Q55" s="106"/>
    </row>
    <row r="56" spans="4:17" ht="16.5" customHeight="1" x14ac:dyDescent="0.35">
      <c r="D56" s="108" t="s">
        <v>69</v>
      </c>
      <c r="E56" s="108"/>
      <c r="F56" s="108"/>
      <c r="G56" s="108"/>
      <c r="H56" s="108"/>
      <c r="I56" s="108"/>
      <c r="J56" s="86"/>
      <c r="K56" s="108"/>
      <c r="L56" s="108"/>
      <c r="N56" s="195"/>
      <c r="O56" s="195"/>
      <c r="P56" s="109" t="s">
        <v>53</v>
      </c>
      <c r="Q56" s="99">
        <v>0</v>
      </c>
    </row>
    <row r="57" spans="4:17" ht="16.5" customHeight="1" x14ac:dyDescent="0.35">
      <c r="D57" s="110" t="s">
        <v>70</v>
      </c>
      <c r="E57" s="110"/>
      <c r="F57" s="110"/>
      <c r="G57" s="110"/>
      <c r="H57" s="110"/>
      <c r="I57" s="110"/>
      <c r="J57" s="86"/>
      <c r="K57" s="110"/>
      <c r="L57" s="110"/>
      <c r="N57" s="195"/>
      <c r="O57" s="195"/>
      <c r="P57" s="109" t="s">
        <v>53</v>
      </c>
      <c r="Q57" s="99">
        <v>0</v>
      </c>
    </row>
    <row r="58" spans="4:17" ht="16.5" customHeight="1" x14ac:dyDescent="0.35">
      <c r="D58" s="110" t="s">
        <v>71</v>
      </c>
      <c r="E58" s="110"/>
      <c r="F58" s="110"/>
      <c r="G58" s="110"/>
      <c r="H58" s="110"/>
      <c r="I58" s="110"/>
      <c r="J58" s="86"/>
      <c r="K58" s="110"/>
      <c r="L58" s="110"/>
      <c r="N58" s="195"/>
      <c r="O58" s="195"/>
      <c r="P58" s="109" t="s">
        <v>53</v>
      </c>
      <c r="Q58" s="99">
        <v>0</v>
      </c>
    </row>
    <row r="59" spans="4:17" ht="16.5" customHeight="1" x14ac:dyDescent="0.35">
      <c r="D59" s="110" t="s">
        <v>72</v>
      </c>
      <c r="E59" s="110"/>
      <c r="F59" s="110"/>
      <c r="G59" s="110"/>
      <c r="H59" s="110"/>
      <c r="I59" s="110"/>
      <c r="J59" s="86"/>
      <c r="K59" s="110"/>
      <c r="L59" s="110"/>
      <c r="N59" s="195"/>
      <c r="O59" s="195"/>
      <c r="P59" s="109" t="s">
        <v>53</v>
      </c>
      <c r="Q59" s="99">
        <v>0</v>
      </c>
    </row>
    <row r="60" spans="4:17" ht="16.5" customHeight="1" x14ac:dyDescent="0.35">
      <c r="D60" s="110" t="s">
        <v>73</v>
      </c>
      <c r="E60" s="110"/>
      <c r="F60" s="110"/>
      <c r="G60" s="110"/>
      <c r="H60" s="110"/>
      <c r="I60" s="110"/>
      <c r="J60" s="86"/>
      <c r="K60" s="110"/>
      <c r="L60" s="110"/>
      <c r="N60" s="195"/>
      <c r="O60" s="195"/>
      <c r="P60" s="109" t="s">
        <v>53</v>
      </c>
      <c r="Q60" s="99">
        <v>0</v>
      </c>
    </row>
    <row r="61" spans="4:17" ht="16.5" customHeight="1" x14ac:dyDescent="0.35">
      <c r="D61" s="110" t="s">
        <v>74</v>
      </c>
      <c r="E61" s="110"/>
      <c r="F61" s="110"/>
      <c r="G61" s="110"/>
      <c r="H61" s="110"/>
      <c r="I61" s="110"/>
      <c r="J61" s="86"/>
      <c r="K61" s="110"/>
      <c r="L61" s="110"/>
      <c r="N61" s="195"/>
      <c r="O61" s="195"/>
      <c r="P61" s="109" t="s">
        <v>53</v>
      </c>
      <c r="Q61" s="99">
        <v>0</v>
      </c>
    </row>
    <row r="62" spans="4:17" ht="16.5" customHeight="1" x14ac:dyDescent="0.35">
      <c r="D62" s="110" t="s">
        <v>75</v>
      </c>
      <c r="E62" s="110"/>
      <c r="F62" s="110"/>
      <c r="G62" s="110"/>
      <c r="H62" s="110"/>
      <c r="I62" s="110"/>
      <c r="J62" s="86"/>
      <c r="K62" s="110"/>
      <c r="L62" s="110"/>
      <c r="N62" s="195"/>
      <c r="O62" s="195"/>
      <c r="P62" s="109" t="s">
        <v>53</v>
      </c>
      <c r="Q62" s="94">
        <v>0</v>
      </c>
    </row>
    <row r="63" spans="4:17" ht="16.5" customHeight="1" x14ac:dyDescent="0.35">
      <c r="D63" s="111" t="s">
        <v>76</v>
      </c>
      <c r="E63" s="110"/>
      <c r="F63" s="110"/>
      <c r="G63" s="110"/>
      <c r="H63" s="110"/>
      <c r="I63" s="110"/>
      <c r="J63" s="86"/>
      <c r="K63" s="110"/>
      <c r="L63" s="110"/>
      <c r="N63" s="195"/>
      <c r="O63" s="195"/>
      <c r="P63" s="109"/>
      <c r="Q63" s="170"/>
    </row>
    <row r="64" spans="4:17" ht="16.5" customHeight="1" x14ac:dyDescent="0.35">
      <c r="D64" s="110" t="s">
        <v>75</v>
      </c>
      <c r="E64" s="110"/>
      <c r="F64" s="110"/>
      <c r="G64" s="110"/>
      <c r="H64" s="110"/>
      <c r="I64" s="110"/>
      <c r="J64" s="86"/>
      <c r="K64" s="110"/>
      <c r="L64" s="110"/>
      <c r="N64" s="195"/>
      <c r="O64" s="195"/>
      <c r="P64" s="109" t="s">
        <v>53</v>
      </c>
      <c r="Q64" s="99">
        <v>0</v>
      </c>
    </row>
    <row r="65" spans="4:19" ht="16.5" customHeight="1" x14ac:dyDescent="0.35">
      <c r="D65" s="110" t="s">
        <v>77</v>
      </c>
      <c r="E65" s="110"/>
      <c r="F65" s="110"/>
      <c r="G65" s="110"/>
      <c r="H65" s="110"/>
      <c r="I65" s="110"/>
      <c r="J65" s="86"/>
      <c r="K65" s="110"/>
      <c r="L65" s="110"/>
      <c r="N65" s="195"/>
      <c r="O65" s="195"/>
      <c r="P65" s="109" t="s">
        <v>53</v>
      </c>
      <c r="Q65" s="99">
        <v>0</v>
      </c>
    </row>
    <row r="66" spans="4:19" ht="16.5" customHeight="1" x14ac:dyDescent="0.35">
      <c r="D66" s="110" t="s">
        <v>51</v>
      </c>
      <c r="E66" s="110"/>
      <c r="F66" s="110"/>
      <c r="G66" s="110"/>
      <c r="H66" s="110"/>
      <c r="I66" s="110"/>
      <c r="J66" s="86"/>
      <c r="K66" s="110"/>
      <c r="L66" s="110"/>
      <c r="N66" s="195"/>
      <c r="O66" s="195"/>
      <c r="P66" s="109" t="s">
        <v>53</v>
      </c>
      <c r="Q66" s="99">
        <v>0</v>
      </c>
    </row>
    <row r="67" spans="4:19" ht="16.5" customHeight="1" x14ac:dyDescent="0.35">
      <c r="D67" s="110" t="s">
        <v>66</v>
      </c>
      <c r="E67" s="110"/>
      <c r="F67" s="110"/>
      <c r="G67" s="110"/>
      <c r="H67" s="110"/>
      <c r="I67" s="110"/>
      <c r="J67" s="86"/>
      <c r="K67" s="110"/>
      <c r="L67" s="110"/>
      <c r="N67" s="195"/>
      <c r="O67" s="195"/>
      <c r="P67" s="109" t="s">
        <v>53</v>
      </c>
      <c r="Q67" s="99">
        <v>0</v>
      </c>
    </row>
    <row r="68" spans="4:19" ht="22.5" customHeight="1" thickBot="1" x14ac:dyDescent="0.4">
      <c r="D68" s="112" t="s">
        <v>78</v>
      </c>
      <c r="E68" s="113"/>
      <c r="F68" s="113"/>
      <c r="G68" s="113"/>
      <c r="H68" s="113"/>
      <c r="I68" s="113"/>
      <c r="J68" s="114"/>
      <c r="K68" s="113"/>
      <c r="L68" s="113"/>
      <c r="N68" s="115"/>
      <c r="O68" s="115"/>
      <c r="P68" s="116" t="s">
        <v>53</v>
      </c>
      <c r="Q68" s="104">
        <f>SUM(Q56:Q67)</f>
        <v>0</v>
      </c>
      <c r="S68" s="117"/>
    </row>
    <row r="69" spans="4:19" ht="22.5" customHeight="1" x14ac:dyDescent="0.4">
      <c r="D69" s="112"/>
      <c r="E69" s="113"/>
      <c r="F69" s="113"/>
      <c r="G69" s="113"/>
      <c r="H69" s="113"/>
      <c r="I69" s="113"/>
      <c r="J69" s="113"/>
      <c r="K69" s="113"/>
      <c r="L69" s="113"/>
      <c r="N69" s="115"/>
      <c r="O69" s="115"/>
      <c r="P69" s="118"/>
      <c r="Q69" s="84"/>
      <c r="S69" s="117"/>
    </row>
    <row r="70" spans="4:19" ht="22.5" customHeight="1" thickBot="1" x14ac:dyDescent="0.4">
      <c r="D70" s="119" t="s">
        <v>79</v>
      </c>
      <c r="E70" s="120"/>
      <c r="F70" s="120"/>
      <c r="G70" s="120"/>
      <c r="H70" s="120"/>
      <c r="I70" s="120"/>
      <c r="J70" s="120"/>
      <c r="K70" s="120"/>
      <c r="L70" s="114"/>
      <c r="N70" s="115"/>
      <c r="O70" s="115"/>
      <c r="P70" s="116" t="s">
        <v>53</v>
      </c>
      <c r="Q70" s="121">
        <f>SUM(Q34+Q39+Q53)</f>
        <v>0</v>
      </c>
      <c r="S70" s="117"/>
    </row>
    <row r="71" spans="4:19" ht="22.5" customHeight="1" thickBot="1" x14ac:dyDescent="0.4">
      <c r="D71" s="111" t="s">
        <v>80</v>
      </c>
      <c r="E71" s="122"/>
      <c r="F71" s="122"/>
      <c r="G71" s="122"/>
      <c r="H71" s="114"/>
      <c r="I71" s="114"/>
      <c r="J71" s="122"/>
      <c r="K71" s="113"/>
      <c r="L71" s="122"/>
      <c r="N71" s="115"/>
      <c r="O71" s="115"/>
      <c r="P71" s="116" t="s">
        <v>53</v>
      </c>
      <c r="Q71" s="123">
        <f>Q68+Q70</f>
        <v>0</v>
      </c>
      <c r="S71" s="117"/>
    </row>
    <row r="72" spans="4:19" ht="22.5" customHeight="1" thickBot="1" x14ac:dyDescent="0.4">
      <c r="D72" s="124" t="s">
        <v>81</v>
      </c>
      <c r="E72" s="125"/>
      <c r="F72" s="125"/>
      <c r="G72" s="125"/>
      <c r="H72" s="126"/>
      <c r="I72" s="126"/>
      <c r="J72" s="125"/>
      <c r="K72" s="126"/>
      <c r="L72" s="125"/>
      <c r="N72" s="115"/>
      <c r="O72" s="115"/>
      <c r="P72" s="116" t="s">
        <v>53</v>
      </c>
      <c r="Q72" s="123">
        <f>Q70*46%</f>
        <v>0</v>
      </c>
      <c r="S72" s="117"/>
    </row>
    <row r="73" spans="4:19" ht="22.5" customHeight="1" thickBot="1" x14ac:dyDescent="0.45">
      <c r="D73" s="127" t="s">
        <v>82</v>
      </c>
      <c r="E73" s="125"/>
      <c r="F73" s="125"/>
      <c r="G73" s="125"/>
      <c r="H73" s="125"/>
      <c r="I73" s="125"/>
      <c r="J73" s="128"/>
      <c r="K73" s="125"/>
      <c r="L73" s="125"/>
      <c r="N73" s="115"/>
      <c r="O73" s="129"/>
      <c r="P73" s="130" t="s">
        <v>53</v>
      </c>
      <c r="Q73" s="131">
        <f>Q71+Q72</f>
        <v>0</v>
      </c>
      <c r="S73" s="93"/>
    </row>
    <row r="74" spans="4:19" s="132" customFormat="1" ht="10.3" x14ac:dyDescent="0.25">
      <c r="D74" s="158"/>
      <c r="G74" s="159"/>
      <c r="H74" s="159"/>
      <c r="M74" s="133"/>
      <c r="Q74" s="134"/>
    </row>
    <row r="75" spans="4:19" x14ac:dyDescent="0.3">
      <c r="D75" s="135"/>
    </row>
    <row r="76" spans="4:19" x14ac:dyDescent="0.3">
      <c r="N76" s="48"/>
      <c r="Q76" s="136"/>
    </row>
    <row r="77" spans="4:19" x14ac:dyDescent="0.3">
      <c r="N77" s="48"/>
      <c r="Q77" s="136"/>
    </row>
    <row r="78" spans="4:19" x14ac:dyDescent="0.3">
      <c r="M78" s="4"/>
      <c r="N78" s="5"/>
      <c r="O78" s="5"/>
      <c r="P78" s="5"/>
      <c r="Q78" s="137"/>
    </row>
    <row r="79" spans="4:19" x14ac:dyDescent="0.3">
      <c r="M79" s="4"/>
      <c r="N79" s="5"/>
      <c r="O79" s="5"/>
      <c r="P79" s="5"/>
      <c r="Q79" s="137"/>
    </row>
    <row r="80" spans="4:19" x14ac:dyDescent="0.3">
      <c r="M80" s="4"/>
      <c r="Q80" s="136"/>
    </row>
  </sheetData>
  <mergeCells count="75">
    <mergeCell ref="D24:E25"/>
    <mergeCell ref="D26:E27"/>
    <mergeCell ref="D28:E29"/>
    <mergeCell ref="D30:E31"/>
    <mergeCell ref="D32:E33"/>
    <mergeCell ref="D14:E15"/>
    <mergeCell ref="D16:E17"/>
    <mergeCell ref="D18:E19"/>
    <mergeCell ref="D22:E23"/>
    <mergeCell ref="G2:K2"/>
    <mergeCell ref="D20:E21"/>
    <mergeCell ref="K16:L17"/>
    <mergeCell ref="K18:L19"/>
    <mergeCell ref="K20:L21"/>
    <mergeCell ref="K22:L23"/>
    <mergeCell ref="L6:N6"/>
    <mergeCell ref="N14:P15"/>
    <mergeCell ref="N16:P17"/>
    <mergeCell ref="N18:P19"/>
    <mergeCell ref="N20:P21"/>
    <mergeCell ref="N22:P23"/>
    <mergeCell ref="C14:C15"/>
    <mergeCell ref="K14:L15"/>
    <mergeCell ref="N34:P34"/>
    <mergeCell ref="K34:L34"/>
    <mergeCell ref="C16:C17"/>
    <mergeCell ref="C18:C19"/>
    <mergeCell ref="C20:C21"/>
    <mergeCell ref="C22:C23"/>
    <mergeCell ref="C24:C25"/>
    <mergeCell ref="C26:C27"/>
    <mergeCell ref="C32:C33"/>
    <mergeCell ref="N32:P33"/>
    <mergeCell ref="J22:J23"/>
    <mergeCell ref="J32:J33"/>
    <mergeCell ref="K32:L33"/>
    <mergeCell ref="N24:P25"/>
    <mergeCell ref="O6:Q6"/>
    <mergeCell ref="Q24:Q25"/>
    <mergeCell ref="N53:O53"/>
    <mergeCell ref="G11:G13"/>
    <mergeCell ref="H11:H13"/>
    <mergeCell ref="I11:I13"/>
    <mergeCell ref="J11:J13"/>
    <mergeCell ref="K11:L13"/>
    <mergeCell ref="J24:J25"/>
    <mergeCell ref="J26:J27"/>
    <mergeCell ref="J28:J29"/>
    <mergeCell ref="J14:J15"/>
    <mergeCell ref="J16:J17"/>
    <mergeCell ref="J18:J19"/>
    <mergeCell ref="J20:J21"/>
    <mergeCell ref="K24:L25"/>
    <mergeCell ref="C28:C29"/>
    <mergeCell ref="K28:L29"/>
    <mergeCell ref="N26:P27"/>
    <mergeCell ref="N28:P29"/>
    <mergeCell ref="K26:L27"/>
    <mergeCell ref="C30:C31"/>
    <mergeCell ref="J30:J31"/>
    <mergeCell ref="K30:L31"/>
    <mergeCell ref="N30:P31"/>
    <mergeCell ref="Q30:Q31"/>
    <mergeCell ref="S15:U15"/>
    <mergeCell ref="S17:U17"/>
    <mergeCell ref="S14:V14"/>
    <mergeCell ref="Q32:Q33"/>
    <mergeCell ref="Q26:Q27"/>
    <mergeCell ref="Q28:Q29"/>
    <mergeCell ref="Q14:Q15"/>
    <mergeCell ref="Q16:Q17"/>
    <mergeCell ref="Q18:Q19"/>
    <mergeCell ref="Q20:Q21"/>
    <mergeCell ref="Q22:Q23"/>
    <mergeCell ref="S24:V24"/>
  </mergeCells>
  <phoneticPr fontId="0" type="noConversion"/>
  <printOptions horizontalCentered="1"/>
  <pageMargins left="0.5" right="0.5" top="0.5" bottom="0.5" header="0" footer="0"/>
  <pageSetup scale="61" orientation="portrait" r:id="rId1"/>
  <headerFooter alignWithMargins="0"/>
  <rowBreaks count="1" manualBreakCount="1">
    <brk id="75" min="3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V80"/>
  <sheetViews>
    <sheetView showGridLines="0" showOutlineSymbols="0" topLeftCell="H1" zoomScale="110" zoomScaleNormal="110" workbookViewId="0">
      <selection activeCell="G2" sqref="G2:K2"/>
    </sheetView>
  </sheetViews>
  <sheetFormatPr defaultColWidth="7.3828125" defaultRowHeight="12.45" x14ac:dyDescent="0.3"/>
  <cols>
    <col min="1" max="1" width="12.69140625" style="4" customWidth="1"/>
    <col min="2" max="3" width="9.53515625" style="4" customWidth="1"/>
    <col min="4" max="4" width="9.3828125" style="4" customWidth="1"/>
    <col min="5" max="5" width="14.3828125" style="4" customWidth="1"/>
    <col min="6" max="6" width="17.3046875" style="4" customWidth="1"/>
    <col min="7" max="7" width="7.3828125" style="4" customWidth="1"/>
    <col min="8" max="8" width="7" style="4" customWidth="1"/>
    <col min="9" max="9" width="8.3046875" style="4" customWidth="1"/>
    <col min="10" max="10" width="10.84375" style="4" customWidth="1"/>
    <col min="11" max="11" width="2.69140625" style="4" customWidth="1"/>
    <col min="12" max="12" width="10" style="4" customWidth="1"/>
    <col min="13" max="13" width="7.69140625" style="6" customWidth="1"/>
    <col min="14" max="14" width="8.69140625" style="4" customWidth="1"/>
    <col min="15" max="15" width="2.3046875" style="4" customWidth="1"/>
    <col min="16" max="16" width="3.15234375" style="4" customWidth="1"/>
    <col min="17" max="17" width="14.84375" style="4" customWidth="1"/>
    <col min="18" max="18" width="7.69140625" style="4" bestFit="1" customWidth="1"/>
    <col min="19" max="19" width="8.84375" style="4" bestFit="1" customWidth="1"/>
    <col min="20" max="16384" width="7.3828125" style="4"/>
  </cols>
  <sheetData>
    <row r="1" spans="1:22" ht="17.149999999999999" customHeight="1" x14ac:dyDescent="0.3">
      <c r="E1" s="5"/>
      <c r="Q1" s="7"/>
    </row>
    <row r="2" spans="1:22" ht="15.75" customHeight="1" x14ac:dyDescent="0.4">
      <c r="D2" s="8" t="s">
        <v>20</v>
      </c>
      <c r="E2" s="186"/>
      <c r="F2" s="186"/>
      <c r="G2" s="257"/>
      <c r="H2" s="257"/>
      <c r="I2" s="257"/>
      <c r="J2" s="257"/>
      <c r="K2" s="257"/>
      <c r="L2" s="9"/>
      <c r="N2" s="9"/>
      <c r="O2" s="9"/>
      <c r="P2" s="9"/>
      <c r="Q2" s="10" t="s">
        <v>83</v>
      </c>
    </row>
    <row r="3" spans="1:22" ht="3" customHeight="1" x14ac:dyDescent="0.3">
      <c r="D3" s="11"/>
      <c r="E3" s="11"/>
      <c r="F3" s="11"/>
      <c r="G3" s="11"/>
      <c r="H3" s="11"/>
      <c r="I3" s="11"/>
      <c r="J3" s="11"/>
      <c r="K3" s="11"/>
      <c r="L3" s="11"/>
      <c r="N3" s="11"/>
      <c r="P3" s="11"/>
      <c r="Q3" s="11"/>
    </row>
    <row r="4" spans="1:22" ht="4.5" customHeight="1" x14ac:dyDescent="0.3">
      <c r="L4" s="12"/>
      <c r="M4" s="13"/>
      <c r="O4" s="14"/>
    </row>
    <row r="5" spans="1:22" ht="15.45" x14ac:dyDescent="0.4">
      <c r="D5" s="138" t="s">
        <v>84</v>
      </c>
      <c r="E5" s="138"/>
      <c r="F5" s="138"/>
      <c r="G5" s="138"/>
      <c r="H5" s="138"/>
      <c r="I5" s="138"/>
      <c r="J5" s="138"/>
      <c r="K5" s="187"/>
      <c r="L5" s="32" t="s">
        <v>23</v>
      </c>
      <c r="O5" s="188" t="s">
        <v>24</v>
      </c>
    </row>
    <row r="6" spans="1:22" ht="15.45" x14ac:dyDescent="0.4">
      <c r="A6" s="15"/>
      <c r="B6" s="15"/>
      <c r="C6" s="15"/>
      <c r="D6" s="189"/>
      <c r="E6" s="189"/>
      <c r="F6" s="189"/>
      <c r="G6" s="189"/>
      <c r="H6" s="189"/>
      <c r="I6" s="189"/>
      <c r="J6" s="189"/>
      <c r="K6" s="190"/>
      <c r="L6" s="258"/>
      <c r="M6" s="224"/>
      <c r="N6" s="259"/>
      <c r="O6" s="223"/>
      <c r="P6" s="224"/>
      <c r="Q6" s="224"/>
      <c r="R6" s="16"/>
    </row>
    <row r="7" spans="1:22" ht="7.5" customHeight="1" x14ac:dyDescent="0.35">
      <c r="D7" s="11"/>
      <c r="E7" s="11"/>
      <c r="F7" s="11"/>
      <c r="G7" s="11"/>
      <c r="H7" s="11"/>
      <c r="I7" s="11"/>
      <c r="J7" s="11"/>
      <c r="K7" s="11"/>
      <c r="L7" s="17"/>
      <c r="N7" s="11"/>
      <c r="O7" s="18"/>
      <c r="P7" s="19"/>
      <c r="Q7" s="19"/>
    </row>
    <row r="8" spans="1:22" ht="11.25" customHeight="1" x14ac:dyDescent="0.35">
      <c r="C8" s="20"/>
      <c r="D8" s="5" t="s">
        <v>25</v>
      </c>
      <c r="L8" s="16"/>
      <c r="M8" s="13"/>
      <c r="P8" s="16"/>
      <c r="Q8" s="16"/>
    </row>
    <row r="9" spans="1:22" ht="12" customHeight="1" x14ac:dyDescent="0.35">
      <c r="D9" s="21"/>
      <c r="L9" s="16"/>
      <c r="P9" s="16"/>
      <c r="Q9" s="16"/>
    </row>
    <row r="10" spans="1:22" ht="11.25" customHeight="1" x14ac:dyDescent="0.3">
      <c r="D10" s="22" t="s">
        <v>85</v>
      </c>
      <c r="E10" s="22"/>
      <c r="F10" s="22"/>
      <c r="G10" s="139"/>
      <c r="H10" s="139"/>
      <c r="I10" s="23"/>
      <c r="J10" s="23"/>
      <c r="K10" s="23"/>
      <c r="L10" s="23"/>
      <c r="M10" s="182" t="s">
        <v>86</v>
      </c>
      <c r="N10" s="24"/>
      <c r="O10" s="24"/>
      <c r="P10" s="24"/>
      <c r="Q10" s="24"/>
    </row>
    <row r="11" spans="1:22" ht="10.4" customHeight="1" x14ac:dyDescent="0.3">
      <c r="C11" s="25"/>
      <c r="F11" s="12"/>
      <c r="G11" s="226" t="s">
        <v>28</v>
      </c>
      <c r="H11" s="226" t="s">
        <v>29</v>
      </c>
      <c r="I11" s="226" t="s">
        <v>30</v>
      </c>
      <c r="J11" s="229" t="s">
        <v>31</v>
      </c>
      <c r="K11" s="232" t="s">
        <v>32</v>
      </c>
      <c r="L11" s="233"/>
      <c r="M11" s="26"/>
      <c r="N11" s="12"/>
      <c r="Q11" s="12"/>
    </row>
    <row r="12" spans="1:22" ht="10.4" customHeight="1" x14ac:dyDescent="0.3">
      <c r="A12" s="27" t="s">
        <v>33</v>
      </c>
      <c r="B12" s="28" t="s">
        <v>34</v>
      </c>
      <c r="C12" s="29"/>
      <c r="F12" s="30" t="s">
        <v>35</v>
      </c>
      <c r="G12" s="227"/>
      <c r="H12" s="227"/>
      <c r="I12" s="227"/>
      <c r="J12" s="230"/>
      <c r="K12" s="234"/>
      <c r="L12" s="235"/>
      <c r="M12" s="31" t="s">
        <v>36</v>
      </c>
      <c r="N12" s="32" t="s">
        <v>37</v>
      </c>
      <c r="O12" s="33"/>
      <c r="Q12" s="12"/>
    </row>
    <row r="13" spans="1:22" x14ac:dyDescent="0.3">
      <c r="A13" s="34" t="s">
        <v>38</v>
      </c>
      <c r="B13" s="35" t="s">
        <v>39</v>
      </c>
      <c r="C13" s="36"/>
      <c r="D13" s="37" t="s">
        <v>40</v>
      </c>
      <c r="E13" s="11"/>
      <c r="F13" s="38" t="s">
        <v>41</v>
      </c>
      <c r="G13" s="228"/>
      <c r="H13" s="228"/>
      <c r="I13" s="228"/>
      <c r="J13" s="231"/>
      <c r="K13" s="234"/>
      <c r="L13" s="235"/>
      <c r="M13" s="140" t="s">
        <v>42</v>
      </c>
      <c r="N13" s="40" t="s">
        <v>43</v>
      </c>
      <c r="O13" s="37"/>
      <c r="P13" s="11"/>
      <c r="Q13" s="38" t="s">
        <v>44</v>
      </c>
    </row>
    <row r="14" spans="1:22" ht="14.5" customHeight="1" x14ac:dyDescent="0.3">
      <c r="C14" s="238"/>
      <c r="D14" s="245"/>
      <c r="E14" s="246"/>
      <c r="F14" s="41"/>
      <c r="G14" s="42"/>
      <c r="H14" s="42"/>
      <c r="I14" s="42"/>
      <c r="J14" s="236">
        <f>A15</f>
        <v>0</v>
      </c>
      <c r="K14" s="214">
        <f>J14*B15</f>
        <v>0</v>
      </c>
      <c r="L14" s="215"/>
      <c r="N14" s="217">
        <f>K14*M15</f>
        <v>0</v>
      </c>
      <c r="O14" s="218"/>
      <c r="P14" s="219"/>
      <c r="Q14" s="205">
        <f>K14+N14</f>
        <v>0</v>
      </c>
      <c r="S14" s="203" t="s">
        <v>127</v>
      </c>
      <c r="T14" s="203"/>
      <c r="U14" s="203"/>
      <c r="V14" s="203"/>
    </row>
    <row r="15" spans="1:22" ht="14.5" customHeight="1" x14ac:dyDescent="0.3">
      <c r="A15" s="43">
        <f>'YR 1'!A15*1.03</f>
        <v>0</v>
      </c>
      <c r="B15" s="44"/>
      <c r="C15" s="239"/>
      <c r="D15" s="247"/>
      <c r="E15" s="248"/>
      <c r="F15" s="45" t="s">
        <v>45</v>
      </c>
      <c r="G15" s="46"/>
      <c r="H15" s="46"/>
      <c r="I15" s="46"/>
      <c r="J15" s="237"/>
      <c r="K15" s="208"/>
      <c r="L15" s="216"/>
      <c r="M15" s="47"/>
      <c r="N15" s="220"/>
      <c r="O15" s="221"/>
      <c r="P15" s="222"/>
      <c r="Q15" s="207"/>
      <c r="R15" s="48"/>
      <c r="S15" s="203"/>
      <c r="T15" s="203"/>
      <c r="U15" s="203"/>
      <c r="V15" s="49"/>
    </row>
    <row r="16" spans="1:22" ht="14.5" customHeight="1" x14ac:dyDescent="0.3">
      <c r="A16" s="50"/>
      <c r="B16" s="50"/>
      <c r="C16" s="210"/>
      <c r="D16" s="249"/>
      <c r="E16" s="250"/>
      <c r="F16" s="51"/>
      <c r="G16" s="42"/>
      <c r="H16" s="42"/>
      <c r="I16" s="42"/>
      <c r="J16" s="212">
        <f>A17</f>
        <v>0</v>
      </c>
      <c r="K16" s="214">
        <f t="shared" ref="K16" si="0">J16*B17</f>
        <v>0</v>
      </c>
      <c r="L16" s="215"/>
      <c r="M16" s="52"/>
      <c r="N16" s="217">
        <f>K16*M17</f>
        <v>0</v>
      </c>
      <c r="O16" s="218"/>
      <c r="P16" s="219"/>
      <c r="Q16" s="205">
        <f>K16+N16</f>
        <v>0</v>
      </c>
      <c r="S16" s="185" t="s">
        <v>46</v>
      </c>
      <c r="T16" s="185"/>
      <c r="U16" s="185"/>
      <c r="V16" s="141"/>
    </row>
    <row r="17" spans="1:22" ht="14.5" customHeight="1" x14ac:dyDescent="0.3">
      <c r="A17" s="53">
        <f>'YR 1'!A17*1.03</f>
        <v>0</v>
      </c>
      <c r="B17" s="44"/>
      <c r="C17" s="211"/>
      <c r="D17" s="251"/>
      <c r="E17" s="252"/>
      <c r="F17" s="54" t="s">
        <v>45</v>
      </c>
      <c r="G17" s="46"/>
      <c r="H17" s="46"/>
      <c r="I17" s="46"/>
      <c r="J17" s="213"/>
      <c r="K17" s="208"/>
      <c r="L17" s="216"/>
      <c r="M17" s="47"/>
      <c r="N17" s="220"/>
      <c r="O17" s="221"/>
      <c r="P17" s="222"/>
      <c r="Q17" s="207"/>
      <c r="S17" s="204"/>
      <c r="T17" s="204"/>
      <c r="U17" s="204"/>
      <c r="V17" s="49"/>
    </row>
    <row r="18" spans="1:22" ht="14.5" customHeight="1" x14ac:dyDescent="0.3">
      <c r="A18" s="55"/>
      <c r="B18" s="55"/>
      <c r="C18" s="210"/>
      <c r="D18" s="253"/>
      <c r="E18" s="254"/>
      <c r="F18" s="56"/>
      <c r="G18" s="42"/>
      <c r="H18" s="42"/>
      <c r="I18" s="42"/>
      <c r="J18" s="212">
        <f>A19</f>
        <v>0</v>
      </c>
      <c r="K18" s="214">
        <f t="shared" ref="K18" si="1">J18*B19</f>
        <v>0</v>
      </c>
      <c r="L18" s="215"/>
      <c r="M18" s="57"/>
      <c r="N18" s="217">
        <f>K18*M19</f>
        <v>0</v>
      </c>
      <c r="O18" s="218"/>
      <c r="P18" s="219"/>
      <c r="Q18" s="205">
        <f>K18+N18</f>
        <v>0</v>
      </c>
      <c r="S18" s="185" t="s">
        <v>128</v>
      </c>
      <c r="T18" s="185"/>
      <c r="U18" s="185"/>
      <c r="V18" s="141"/>
    </row>
    <row r="19" spans="1:22" ht="14.5" customHeight="1" x14ac:dyDescent="0.3">
      <c r="A19" s="53">
        <f>'YR 1'!A19*1.03</f>
        <v>0</v>
      </c>
      <c r="B19" s="44"/>
      <c r="C19" s="211"/>
      <c r="D19" s="255"/>
      <c r="E19" s="256"/>
      <c r="F19" s="58"/>
      <c r="G19" s="46"/>
      <c r="H19" s="46"/>
      <c r="I19" s="46"/>
      <c r="J19" s="213"/>
      <c r="K19" s="208"/>
      <c r="L19" s="216"/>
      <c r="M19" s="47"/>
      <c r="N19" s="220"/>
      <c r="O19" s="221"/>
      <c r="P19" s="222"/>
      <c r="Q19" s="207"/>
      <c r="S19" s="59"/>
      <c r="T19" s="59"/>
      <c r="U19" s="59"/>
      <c r="V19" s="49"/>
    </row>
    <row r="20" spans="1:22" ht="14.5" customHeight="1" x14ac:dyDescent="0.3">
      <c r="A20" s="55"/>
      <c r="B20" s="55"/>
      <c r="C20" s="210"/>
      <c r="D20" s="245"/>
      <c r="E20" s="246"/>
      <c r="F20" s="41"/>
      <c r="G20" s="42"/>
      <c r="H20" s="42"/>
      <c r="I20" s="42"/>
      <c r="J20" s="212">
        <f>A21</f>
        <v>0</v>
      </c>
      <c r="K20" s="214">
        <f t="shared" ref="K20" si="2">J20*B21</f>
        <v>0</v>
      </c>
      <c r="L20" s="215"/>
      <c r="M20" s="57"/>
      <c r="N20" s="217">
        <f>K20*M21</f>
        <v>0</v>
      </c>
      <c r="O20" s="218"/>
      <c r="P20" s="219"/>
      <c r="Q20" s="205">
        <f>K20+N20</f>
        <v>0</v>
      </c>
      <c r="S20" s="185" t="s">
        <v>47</v>
      </c>
      <c r="T20" s="185"/>
      <c r="U20" s="59"/>
      <c r="V20" s="49"/>
    </row>
    <row r="21" spans="1:22" ht="14.5" customHeight="1" x14ac:dyDescent="0.3">
      <c r="A21" s="53">
        <f>'YR 1'!A21*1.03</f>
        <v>0</v>
      </c>
      <c r="B21" s="44"/>
      <c r="C21" s="211"/>
      <c r="D21" s="247"/>
      <c r="E21" s="248"/>
      <c r="F21" s="54"/>
      <c r="G21" s="46"/>
      <c r="H21" s="46"/>
      <c r="I21" s="46"/>
      <c r="J21" s="213"/>
      <c r="K21" s="208"/>
      <c r="L21" s="216"/>
      <c r="M21" s="47"/>
      <c r="N21" s="220"/>
      <c r="O21" s="221"/>
      <c r="P21" s="222"/>
      <c r="Q21" s="207"/>
      <c r="S21" s="59"/>
      <c r="T21" s="59"/>
      <c r="U21" s="59"/>
      <c r="V21" s="49"/>
    </row>
    <row r="22" spans="1:22" ht="14.5" customHeight="1" x14ac:dyDescent="0.3">
      <c r="A22" s="55"/>
      <c r="B22" s="55"/>
      <c r="C22" s="210"/>
      <c r="D22" s="245"/>
      <c r="E22" s="246"/>
      <c r="F22" s="41"/>
      <c r="G22" s="42"/>
      <c r="H22" s="42"/>
      <c r="I22" s="42"/>
      <c r="J22" s="212">
        <f>A23</f>
        <v>0</v>
      </c>
      <c r="K22" s="214">
        <f t="shared" ref="K22" si="3">J22*B23</f>
        <v>0</v>
      </c>
      <c r="L22" s="215"/>
      <c r="M22" s="57"/>
      <c r="N22" s="217">
        <f>K22*M23</f>
        <v>0</v>
      </c>
      <c r="O22" s="218"/>
      <c r="P22" s="219"/>
      <c r="Q22" s="205">
        <f>K22+N22</f>
        <v>0</v>
      </c>
      <c r="S22" s="185" t="s">
        <v>48</v>
      </c>
      <c r="T22" s="185"/>
      <c r="U22" s="59"/>
      <c r="V22" s="49"/>
    </row>
    <row r="23" spans="1:22" ht="14.5" customHeight="1" x14ac:dyDescent="0.3">
      <c r="A23" s="53">
        <f>'YR 1'!A23*1.03</f>
        <v>0</v>
      </c>
      <c r="B23" s="44"/>
      <c r="C23" s="211"/>
      <c r="D23" s="247"/>
      <c r="E23" s="248"/>
      <c r="F23" s="54"/>
      <c r="G23" s="46"/>
      <c r="H23" s="46"/>
      <c r="I23" s="46"/>
      <c r="J23" s="213"/>
      <c r="K23" s="208"/>
      <c r="L23" s="216"/>
      <c r="M23" s="47"/>
      <c r="N23" s="220"/>
      <c r="O23" s="221"/>
      <c r="P23" s="222"/>
      <c r="Q23" s="207"/>
      <c r="S23" s="59"/>
      <c r="T23" s="59"/>
      <c r="U23" s="59"/>
      <c r="V23" s="49"/>
    </row>
    <row r="24" spans="1:22" ht="14.5" customHeight="1" x14ac:dyDescent="0.3">
      <c r="A24" s="55"/>
      <c r="B24" s="55"/>
      <c r="C24" s="210"/>
      <c r="D24" s="245"/>
      <c r="E24" s="246"/>
      <c r="F24" s="41"/>
      <c r="G24" s="42"/>
      <c r="H24" s="42"/>
      <c r="I24" s="42"/>
      <c r="J24" s="212">
        <f>A25</f>
        <v>0</v>
      </c>
      <c r="K24" s="214">
        <f t="shared" ref="K24" si="4">J24*B25</f>
        <v>0</v>
      </c>
      <c r="L24" s="215"/>
      <c r="M24" s="57"/>
      <c r="N24" s="217">
        <f>K24*M25</f>
        <v>0</v>
      </c>
      <c r="O24" s="218"/>
      <c r="P24" s="219"/>
      <c r="Q24" s="205">
        <f>K24+N24</f>
        <v>0</v>
      </c>
      <c r="S24" s="209">
        <v>45118</v>
      </c>
      <c r="T24" s="209"/>
      <c r="U24" s="209"/>
      <c r="V24" s="209"/>
    </row>
    <row r="25" spans="1:22" ht="14.5" customHeight="1" x14ac:dyDescent="0.3">
      <c r="A25" s="53">
        <f>'YR 1'!A25*1.03</f>
        <v>0</v>
      </c>
      <c r="B25" s="184"/>
      <c r="C25" s="211"/>
      <c r="D25" s="247"/>
      <c r="E25" s="248"/>
      <c r="F25" s="45"/>
      <c r="G25" s="46"/>
      <c r="H25" s="46"/>
      <c r="I25" s="46"/>
      <c r="J25" s="213"/>
      <c r="K25" s="208"/>
      <c r="L25" s="216"/>
      <c r="M25" s="47"/>
      <c r="N25" s="220"/>
      <c r="O25" s="221"/>
      <c r="P25" s="222"/>
      <c r="Q25" s="207"/>
    </row>
    <row r="26" spans="1:22" ht="14.5" customHeight="1" x14ac:dyDescent="0.3">
      <c r="A26" s="55"/>
      <c r="B26" s="55"/>
      <c r="C26" s="210"/>
      <c r="D26" s="245"/>
      <c r="E26" s="246"/>
      <c r="F26" s="41"/>
      <c r="G26" s="42"/>
      <c r="H26" s="42"/>
      <c r="I26" s="42"/>
      <c r="J26" s="212">
        <f>A27</f>
        <v>0</v>
      </c>
      <c r="K26" s="214">
        <f t="shared" ref="K26" si="5">J26*B27</f>
        <v>0</v>
      </c>
      <c r="L26" s="215"/>
      <c r="M26" s="57"/>
      <c r="N26" s="217">
        <f>K26*M27</f>
        <v>0</v>
      </c>
      <c r="O26" s="218"/>
      <c r="P26" s="219"/>
      <c r="Q26" s="205">
        <f>K26+N26</f>
        <v>0</v>
      </c>
    </row>
    <row r="27" spans="1:22" ht="14.5" customHeight="1" x14ac:dyDescent="0.3">
      <c r="A27" s="53">
        <f>'YR 1'!A27*1.03</f>
        <v>0</v>
      </c>
      <c r="B27" s="184"/>
      <c r="C27" s="211"/>
      <c r="D27" s="247"/>
      <c r="E27" s="248"/>
      <c r="F27" s="45"/>
      <c r="G27" s="46"/>
      <c r="H27" s="46"/>
      <c r="I27" s="46"/>
      <c r="J27" s="213"/>
      <c r="K27" s="208"/>
      <c r="L27" s="216"/>
      <c r="M27" s="47"/>
      <c r="N27" s="220"/>
      <c r="O27" s="221"/>
      <c r="P27" s="222"/>
      <c r="Q27" s="207"/>
    </row>
    <row r="28" spans="1:22" ht="14.5" customHeight="1" x14ac:dyDescent="0.3">
      <c r="A28" s="55"/>
      <c r="B28" s="55"/>
      <c r="C28" s="210"/>
      <c r="D28" s="264"/>
      <c r="E28" s="265"/>
      <c r="F28" s="41"/>
      <c r="G28" s="42"/>
      <c r="H28" s="42"/>
      <c r="I28" s="42"/>
      <c r="J28" s="212">
        <f>A29</f>
        <v>0</v>
      </c>
      <c r="K28" s="214">
        <f t="shared" ref="K28" si="6">J28*B29</f>
        <v>0</v>
      </c>
      <c r="L28" s="215"/>
      <c r="M28" s="57"/>
      <c r="N28" s="217">
        <f>K28*M29</f>
        <v>0</v>
      </c>
      <c r="O28" s="218"/>
      <c r="P28" s="219"/>
      <c r="Q28" s="205">
        <f>K28+N28</f>
        <v>0</v>
      </c>
    </row>
    <row r="29" spans="1:22" ht="14.5" customHeight="1" x14ac:dyDescent="0.3">
      <c r="A29" s="53">
        <f>'YR 1'!A29*1.03</f>
        <v>0</v>
      </c>
      <c r="B29" s="184"/>
      <c r="C29" s="211"/>
      <c r="D29" s="268"/>
      <c r="E29" s="269"/>
      <c r="F29" s="45"/>
      <c r="G29" s="46"/>
      <c r="H29" s="46"/>
      <c r="I29" s="46"/>
      <c r="J29" s="213"/>
      <c r="K29" s="208"/>
      <c r="L29" s="216"/>
      <c r="M29" s="47"/>
      <c r="N29" s="220"/>
      <c r="O29" s="221"/>
      <c r="P29" s="222"/>
      <c r="Q29" s="208"/>
      <c r="R29" s="4" t="s">
        <v>49</v>
      </c>
    </row>
    <row r="30" spans="1:22" ht="14.5" customHeight="1" x14ac:dyDescent="0.3">
      <c r="A30" s="55"/>
      <c r="B30" s="55"/>
      <c r="C30" s="210"/>
      <c r="D30" s="260"/>
      <c r="E30" s="261"/>
      <c r="F30" s="41"/>
      <c r="G30" s="42"/>
      <c r="H30" s="42"/>
      <c r="I30" s="42"/>
      <c r="J30" s="212">
        <f>A31</f>
        <v>0</v>
      </c>
      <c r="K30" s="214">
        <f t="shared" ref="K30" si="7">J30*B31</f>
        <v>0</v>
      </c>
      <c r="L30" s="215"/>
      <c r="M30" s="57"/>
      <c r="N30" s="217">
        <f>K30*M31</f>
        <v>0</v>
      </c>
      <c r="O30" s="218"/>
      <c r="P30" s="219"/>
      <c r="Q30" s="214">
        <f>K30+N30</f>
        <v>0</v>
      </c>
    </row>
    <row r="31" spans="1:22" ht="14.5" customHeight="1" x14ac:dyDescent="0.3">
      <c r="A31" s="53">
        <f>'YR 1'!A31*1.03</f>
        <v>0</v>
      </c>
      <c r="B31" s="184"/>
      <c r="C31" s="211"/>
      <c r="D31" s="247"/>
      <c r="E31" s="248"/>
      <c r="F31" s="45"/>
      <c r="G31" s="46"/>
      <c r="H31" s="46"/>
      <c r="I31" s="46"/>
      <c r="J31" s="213"/>
      <c r="K31" s="208"/>
      <c r="L31" s="216"/>
      <c r="M31" s="47"/>
      <c r="N31" s="220"/>
      <c r="O31" s="221"/>
      <c r="P31" s="222"/>
      <c r="Q31" s="207"/>
    </row>
    <row r="32" spans="1:22" ht="14.5" customHeight="1" x14ac:dyDescent="0.3">
      <c r="A32" s="55"/>
      <c r="B32" s="55"/>
      <c r="C32" s="210"/>
      <c r="D32" s="264"/>
      <c r="E32" s="265"/>
      <c r="F32" s="41"/>
      <c r="G32" s="42"/>
      <c r="H32" s="42"/>
      <c r="I32" s="42"/>
      <c r="J32" s="212">
        <f>A33</f>
        <v>0</v>
      </c>
      <c r="K32" s="214">
        <f t="shared" ref="K32" si="8">J32*B33</f>
        <v>0</v>
      </c>
      <c r="L32" s="215"/>
      <c r="M32" s="57"/>
      <c r="N32" s="217">
        <f>K32*M33</f>
        <v>0</v>
      </c>
      <c r="O32" s="218"/>
      <c r="P32" s="219"/>
      <c r="Q32" s="205">
        <f>K32+N32</f>
        <v>0</v>
      </c>
    </row>
    <row r="33" spans="1:21" ht="14.5" customHeight="1" thickBot="1" x14ac:dyDescent="0.35">
      <c r="A33" s="53">
        <f>'YR 1'!A33*1.03</f>
        <v>0</v>
      </c>
      <c r="B33" s="184"/>
      <c r="C33" s="211"/>
      <c r="D33" s="266"/>
      <c r="E33" s="267"/>
      <c r="F33" s="45"/>
      <c r="G33" s="46"/>
      <c r="H33" s="46"/>
      <c r="I33" s="46"/>
      <c r="J33" s="213"/>
      <c r="K33" s="208"/>
      <c r="L33" s="216"/>
      <c r="M33" s="47"/>
      <c r="N33" s="220"/>
      <c r="O33" s="221"/>
      <c r="P33" s="222"/>
      <c r="Q33" s="206"/>
      <c r="R33" s="4" t="s">
        <v>49</v>
      </c>
    </row>
    <row r="34" spans="1:21" ht="27.75" customHeight="1" thickTop="1" thickBot="1" x14ac:dyDescent="0.35">
      <c r="A34" s="191"/>
      <c r="B34" s="191"/>
      <c r="C34" s="191"/>
      <c r="D34" s="62"/>
      <c r="E34" s="62"/>
      <c r="F34" s="63" t="s">
        <v>50</v>
      </c>
      <c r="G34" s="62"/>
      <c r="H34" s="62"/>
      <c r="I34" s="62"/>
      <c r="J34" s="62"/>
      <c r="K34" s="243">
        <f>SUM(K14:L33)</f>
        <v>0</v>
      </c>
      <c r="L34" s="244"/>
      <c r="M34" s="192"/>
      <c r="N34" s="240">
        <f>SUM(N14:P33)</f>
        <v>0</v>
      </c>
      <c r="O34" s="241"/>
      <c r="P34" s="242"/>
      <c r="Q34" s="183">
        <f>SUM(Q14:Q33)</f>
        <v>0</v>
      </c>
    </row>
    <row r="35" spans="1:21" ht="27.75" customHeight="1" thickTop="1" x14ac:dyDescent="0.3">
      <c r="A35" s="191"/>
      <c r="B35" s="191"/>
      <c r="C35" s="191"/>
      <c r="F35" s="64"/>
      <c r="K35" s="65"/>
      <c r="L35" s="65"/>
      <c r="M35" s="192"/>
      <c r="N35" s="65"/>
      <c r="O35" s="65"/>
      <c r="P35" s="65"/>
      <c r="Q35" s="65"/>
      <c r="U35" s="66"/>
    </row>
    <row r="36" spans="1:21" ht="14.5" customHeight="1" x14ac:dyDescent="0.35">
      <c r="A36" s="67"/>
      <c r="B36" s="67"/>
      <c r="C36" s="67"/>
      <c r="D36" s="68" t="s">
        <v>51</v>
      </c>
      <c r="E36" s="69"/>
      <c r="F36" s="69"/>
      <c r="G36" s="69"/>
      <c r="H36" s="69"/>
      <c r="I36" s="69"/>
      <c r="J36" s="69"/>
      <c r="K36" s="69"/>
      <c r="L36" s="69"/>
      <c r="M36" s="70"/>
      <c r="N36" s="71"/>
      <c r="O36" s="72"/>
      <c r="P36" s="72"/>
      <c r="Q36" s="73"/>
    </row>
    <row r="37" spans="1:21" ht="14.5" customHeight="1" x14ac:dyDescent="0.35">
      <c r="A37" s="67"/>
      <c r="B37" s="67"/>
      <c r="C37" s="67"/>
      <c r="D37" s="74"/>
      <c r="E37" s="75" t="s">
        <v>52</v>
      </c>
      <c r="F37" s="75"/>
      <c r="G37" s="75"/>
      <c r="H37" s="75"/>
      <c r="I37" s="69"/>
      <c r="J37" s="69"/>
      <c r="K37" s="69"/>
      <c r="L37" s="69"/>
      <c r="M37" s="70"/>
      <c r="N37" s="71"/>
      <c r="O37" s="72"/>
      <c r="P37" s="72" t="s">
        <v>53</v>
      </c>
      <c r="Q37" s="76">
        <v>0</v>
      </c>
    </row>
    <row r="38" spans="1:21" ht="14.5" customHeight="1" x14ac:dyDescent="0.35">
      <c r="A38" s="67"/>
      <c r="B38" s="67"/>
      <c r="C38" s="67"/>
      <c r="D38" s="77"/>
      <c r="E38" s="78" t="s">
        <v>54</v>
      </c>
      <c r="F38" s="78"/>
      <c r="G38" s="78"/>
      <c r="H38" s="78"/>
      <c r="I38" s="69"/>
      <c r="J38" s="69"/>
      <c r="K38" s="69"/>
      <c r="L38" s="69"/>
      <c r="M38" s="70"/>
      <c r="N38" s="71"/>
      <c r="O38" s="72"/>
      <c r="P38" s="72" t="s">
        <v>53</v>
      </c>
      <c r="Q38" s="76">
        <v>0</v>
      </c>
    </row>
    <row r="39" spans="1:21" ht="14.5" customHeight="1" x14ac:dyDescent="0.35">
      <c r="A39" s="67"/>
      <c r="B39" s="67"/>
      <c r="C39" s="67"/>
      <c r="D39" s="79" t="s">
        <v>55</v>
      </c>
      <c r="E39" s="71"/>
      <c r="F39" s="71"/>
      <c r="G39" s="71"/>
      <c r="H39" s="71"/>
      <c r="I39" s="69"/>
      <c r="J39" s="69"/>
      <c r="K39" s="69"/>
      <c r="L39" s="69"/>
      <c r="M39" s="70"/>
      <c r="N39" s="71"/>
      <c r="O39" s="72"/>
      <c r="P39" s="80" t="s">
        <v>53</v>
      </c>
      <c r="Q39" s="81">
        <f>SUM(Q37:Q38)</f>
        <v>0</v>
      </c>
    </row>
    <row r="40" spans="1:21" ht="14.5" customHeight="1" x14ac:dyDescent="0.35">
      <c r="A40" s="67"/>
      <c r="B40" s="67"/>
      <c r="C40" s="67"/>
      <c r="D40" s="82"/>
      <c r="E40" s="83"/>
      <c r="F40" s="83"/>
      <c r="G40" s="83"/>
      <c r="H40" s="83"/>
      <c r="I40" s="71"/>
      <c r="J40" s="71"/>
      <c r="K40" s="71"/>
      <c r="L40" s="71"/>
      <c r="M40" s="70"/>
      <c r="N40" s="71"/>
      <c r="O40" s="72"/>
      <c r="P40" s="80"/>
      <c r="Q40" s="84"/>
    </row>
    <row r="41" spans="1:21" ht="22.95" customHeight="1" x14ac:dyDescent="0.3">
      <c r="A41" s="191"/>
      <c r="B41" s="191"/>
      <c r="C41" s="191"/>
      <c r="D41" s="85" t="s">
        <v>56</v>
      </c>
      <c r="E41" s="86"/>
      <c r="F41" s="87"/>
      <c r="G41" s="86"/>
      <c r="H41" s="86"/>
      <c r="I41" s="86"/>
      <c r="J41" s="86"/>
      <c r="K41" s="88"/>
      <c r="L41" s="88"/>
      <c r="M41" s="192"/>
      <c r="N41" s="65"/>
      <c r="O41" s="65"/>
      <c r="P41" s="65"/>
      <c r="Q41" s="89"/>
    </row>
    <row r="42" spans="1:21" ht="14.5" customHeight="1" x14ac:dyDescent="0.35">
      <c r="D42" s="90" t="s">
        <v>57</v>
      </c>
      <c r="E42" s="91"/>
      <c r="F42" s="92"/>
      <c r="G42" s="86"/>
      <c r="H42" s="91"/>
      <c r="I42" s="69"/>
      <c r="J42" s="69"/>
      <c r="K42" s="69"/>
      <c r="L42" s="69"/>
      <c r="N42" s="71"/>
      <c r="O42" s="72"/>
      <c r="P42" s="72" t="s">
        <v>53</v>
      </c>
      <c r="Q42" s="76">
        <v>0</v>
      </c>
    </row>
    <row r="43" spans="1:21" ht="14.5" customHeight="1" x14ac:dyDescent="0.35">
      <c r="D43" s="90" t="s">
        <v>58</v>
      </c>
      <c r="E43" s="193"/>
      <c r="F43" s="193"/>
      <c r="G43" s="193"/>
      <c r="H43" s="193"/>
      <c r="I43" s="193"/>
      <c r="J43" s="193"/>
      <c r="K43" s="193"/>
      <c r="L43" s="193"/>
      <c r="N43" s="194"/>
      <c r="O43" s="80"/>
      <c r="P43" s="72" t="s">
        <v>53</v>
      </c>
      <c r="Q43" s="76">
        <v>0</v>
      </c>
    </row>
    <row r="44" spans="1:21" ht="12" customHeight="1" x14ac:dyDescent="0.35">
      <c r="D44" s="95" t="s">
        <v>59</v>
      </c>
      <c r="E44" s="96"/>
      <c r="F44" s="97"/>
      <c r="G44" s="69"/>
      <c r="H44" s="69"/>
      <c r="I44" s="69"/>
      <c r="J44" s="69"/>
      <c r="K44" s="69"/>
      <c r="L44" s="69"/>
      <c r="N44" s="71"/>
      <c r="O44" s="72"/>
      <c r="P44" s="72" t="s">
        <v>53</v>
      </c>
      <c r="Q44" s="76">
        <v>0</v>
      </c>
    </row>
    <row r="45" spans="1:21" ht="13" customHeight="1" x14ac:dyDescent="0.35">
      <c r="D45" s="77" t="s">
        <v>87</v>
      </c>
      <c r="E45" s="78"/>
      <c r="F45" s="97"/>
      <c r="G45" s="69"/>
      <c r="H45" s="69"/>
      <c r="I45" s="69"/>
      <c r="J45" s="69"/>
      <c r="K45" s="69"/>
      <c r="L45" s="69"/>
      <c r="N45" s="71"/>
      <c r="O45" s="72"/>
      <c r="P45" s="72" t="s">
        <v>53</v>
      </c>
      <c r="Q45" s="76">
        <v>0</v>
      </c>
    </row>
    <row r="46" spans="1:21" ht="13" customHeight="1" x14ac:dyDescent="0.35">
      <c r="D46" s="77" t="s">
        <v>61</v>
      </c>
      <c r="E46" s="78"/>
      <c r="F46" s="97"/>
      <c r="G46" s="69"/>
      <c r="H46" s="69"/>
      <c r="I46" s="69"/>
      <c r="J46" s="69"/>
      <c r="K46" s="69"/>
      <c r="L46" s="69"/>
      <c r="N46" s="71"/>
      <c r="O46" s="72"/>
      <c r="P46" s="72" t="s">
        <v>53</v>
      </c>
      <c r="Q46" s="76">
        <v>0</v>
      </c>
    </row>
    <row r="47" spans="1:21" ht="13" customHeight="1" x14ac:dyDescent="0.35">
      <c r="D47" s="77" t="s">
        <v>62</v>
      </c>
      <c r="E47" s="78"/>
      <c r="F47" s="97"/>
      <c r="G47" s="69"/>
      <c r="H47" s="69"/>
      <c r="I47" s="69"/>
      <c r="J47" s="69"/>
      <c r="K47" s="69"/>
      <c r="L47" s="69"/>
      <c r="N47" s="71"/>
      <c r="O47" s="72"/>
      <c r="P47" s="72" t="s">
        <v>53</v>
      </c>
      <c r="Q47" s="76">
        <v>0</v>
      </c>
    </row>
    <row r="48" spans="1:21" ht="14.5" customHeight="1" x14ac:dyDescent="0.35">
      <c r="D48" s="97" t="s">
        <v>63</v>
      </c>
      <c r="E48" s="69"/>
      <c r="F48" s="69"/>
      <c r="G48" s="69"/>
      <c r="H48" s="69"/>
      <c r="I48" s="69"/>
      <c r="J48" s="69"/>
      <c r="K48" s="69"/>
      <c r="L48" s="69"/>
      <c r="N48" s="71"/>
      <c r="O48" s="72"/>
      <c r="P48" s="72" t="s">
        <v>53</v>
      </c>
      <c r="Q48" s="76">
        <v>0</v>
      </c>
    </row>
    <row r="49" spans="4:17" ht="14.5" customHeight="1" x14ac:dyDescent="0.35">
      <c r="D49" s="74" t="s">
        <v>64</v>
      </c>
      <c r="E49" s="75"/>
      <c r="F49" s="75"/>
      <c r="G49" s="75"/>
      <c r="H49" s="75"/>
      <c r="I49" s="75"/>
      <c r="J49" s="75"/>
      <c r="K49" s="75"/>
      <c r="L49" s="75"/>
      <c r="N49" s="71"/>
      <c r="O49" s="72"/>
      <c r="P49" s="72" t="s">
        <v>53</v>
      </c>
      <c r="Q49" s="99">
        <v>0</v>
      </c>
    </row>
    <row r="50" spans="4:17" ht="14.5" customHeight="1" x14ac:dyDescent="0.35">
      <c r="D50" s="98" t="s">
        <v>65</v>
      </c>
      <c r="E50" s="91"/>
      <c r="F50" s="91"/>
      <c r="G50" s="91"/>
      <c r="H50" s="91"/>
      <c r="I50" s="91"/>
      <c r="J50" s="71"/>
      <c r="K50" s="91"/>
      <c r="L50" s="91"/>
      <c r="N50" s="71"/>
      <c r="O50" s="72"/>
      <c r="P50" s="72" t="s">
        <v>53</v>
      </c>
      <c r="Q50" s="99">
        <v>0</v>
      </c>
    </row>
    <row r="51" spans="4:17" ht="14.5" customHeight="1" x14ac:dyDescent="0.35">
      <c r="D51" s="98" t="s">
        <v>66</v>
      </c>
      <c r="E51" s="91"/>
      <c r="F51" s="91"/>
      <c r="G51" s="91"/>
      <c r="H51" s="91"/>
      <c r="I51" s="91"/>
      <c r="J51" s="78"/>
      <c r="K51" s="91"/>
      <c r="L51" s="91"/>
      <c r="N51" s="71"/>
      <c r="O51" s="72"/>
      <c r="P51" s="72" t="s">
        <v>53</v>
      </c>
      <c r="Q51" s="94">
        <v>0</v>
      </c>
    </row>
    <row r="52" spans="4:17" ht="14.5" customHeight="1" x14ac:dyDescent="0.35">
      <c r="D52" s="98" t="s">
        <v>66</v>
      </c>
      <c r="E52" s="91"/>
      <c r="F52" s="91"/>
      <c r="G52" s="91"/>
      <c r="H52" s="91"/>
      <c r="I52" s="91"/>
      <c r="J52" s="71"/>
      <c r="K52" s="91"/>
      <c r="L52" s="91"/>
      <c r="N52" s="71"/>
      <c r="O52" s="72"/>
      <c r="P52" s="72" t="s">
        <v>53</v>
      </c>
      <c r="Q52" s="100">
        <v>0</v>
      </c>
    </row>
    <row r="53" spans="4:17" ht="16.5" customHeight="1" thickBot="1" x14ac:dyDescent="0.4">
      <c r="D53" s="101" t="s">
        <v>67</v>
      </c>
      <c r="E53" s="110"/>
      <c r="F53" s="110"/>
      <c r="G53" s="110"/>
      <c r="H53" s="110"/>
      <c r="I53" s="110"/>
      <c r="J53" s="102"/>
      <c r="K53" s="110"/>
      <c r="L53" s="110"/>
      <c r="N53" s="225"/>
      <c r="O53" s="225"/>
      <c r="P53" s="103" t="s">
        <v>53</v>
      </c>
      <c r="Q53" s="104">
        <f>SUM(Q42:Q52)</f>
        <v>0</v>
      </c>
    </row>
    <row r="54" spans="4:17" ht="16.5" customHeight="1" x14ac:dyDescent="0.35">
      <c r="D54" s="105"/>
      <c r="E54" s="105"/>
      <c r="F54" s="105"/>
      <c r="G54" s="105"/>
      <c r="H54" s="105"/>
      <c r="I54" s="105"/>
      <c r="K54" s="105"/>
      <c r="L54" s="105"/>
      <c r="N54" s="195"/>
      <c r="O54" s="195"/>
      <c r="P54" s="195"/>
      <c r="Q54" s="106"/>
    </row>
    <row r="55" spans="4:17" ht="22.95" customHeight="1" x14ac:dyDescent="0.35">
      <c r="D55" s="107" t="s">
        <v>68</v>
      </c>
      <c r="E55" s="108"/>
      <c r="F55" s="108"/>
      <c r="G55" s="108"/>
      <c r="H55" s="108"/>
      <c r="I55" s="108"/>
      <c r="J55" s="86"/>
      <c r="K55" s="108"/>
      <c r="L55" s="108"/>
      <c r="N55" s="195"/>
      <c r="O55" s="195"/>
      <c r="P55" s="195"/>
      <c r="Q55" s="106"/>
    </row>
    <row r="56" spans="4:17" ht="16.5" customHeight="1" x14ac:dyDescent="0.35">
      <c r="D56" s="108" t="s">
        <v>69</v>
      </c>
      <c r="E56" s="108"/>
      <c r="F56" s="108"/>
      <c r="G56" s="108"/>
      <c r="H56" s="108"/>
      <c r="I56" s="108"/>
      <c r="J56" s="86"/>
      <c r="K56" s="108"/>
      <c r="L56" s="108"/>
      <c r="N56" s="195"/>
      <c r="O56" s="195"/>
      <c r="P56" s="109" t="s">
        <v>53</v>
      </c>
      <c r="Q56" s="99">
        <v>0</v>
      </c>
    </row>
    <row r="57" spans="4:17" ht="16.5" customHeight="1" x14ac:dyDescent="0.35">
      <c r="D57" s="110" t="s">
        <v>70</v>
      </c>
      <c r="E57" s="110"/>
      <c r="F57" s="110"/>
      <c r="G57" s="110"/>
      <c r="H57" s="110"/>
      <c r="I57" s="110"/>
      <c r="J57" s="86"/>
      <c r="K57" s="110"/>
      <c r="L57" s="110"/>
      <c r="N57" s="195"/>
      <c r="O57" s="195"/>
      <c r="P57" s="109" t="s">
        <v>53</v>
      </c>
      <c r="Q57" s="99">
        <v>0</v>
      </c>
    </row>
    <row r="58" spans="4:17" ht="16.5" customHeight="1" x14ac:dyDescent="0.35">
      <c r="D58" s="110" t="s">
        <v>71</v>
      </c>
      <c r="E58" s="110"/>
      <c r="F58" s="110"/>
      <c r="G58" s="110"/>
      <c r="H58" s="110"/>
      <c r="I58" s="110"/>
      <c r="J58" s="86"/>
      <c r="K58" s="110"/>
      <c r="L58" s="110"/>
      <c r="N58" s="195"/>
      <c r="O58" s="195"/>
      <c r="P58" s="109" t="s">
        <v>53</v>
      </c>
      <c r="Q58" s="99">
        <v>0</v>
      </c>
    </row>
    <row r="59" spans="4:17" ht="16.5" customHeight="1" x14ac:dyDescent="0.35">
      <c r="D59" s="110" t="s">
        <v>72</v>
      </c>
      <c r="E59" s="110"/>
      <c r="F59" s="110"/>
      <c r="G59" s="110"/>
      <c r="H59" s="110"/>
      <c r="I59" s="110"/>
      <c r="J59" s="86"/>
      <c r="K59" s="110"/>
      <c r="L59" s="110"/>
      <c r="N59" s="195"/>
      <c r="O59" s="195"/>
      <c r="P59" s="109" t="s">
        <v>53</v>
      </c>
      <c r="Q59" s="99">
        <v>0</v>
      </c>
    </row>
    <row r="60" spans="4:17" ht="16.5" customHeight="1" x14ac:dyDescent="0.35">
      <c r="D60" s="110" t="s">
        <v>73</v>
      </c>
      <c r="E60" s="110"/>
      <c r="F60" s="110"/>
      <c r="G60" s="110"/>
      <c r="H60" s="110"/>
      <c r="I60" s="110"/>
      <c r="J60" s="86"/>
      <c r="K60" s="110"/>
      <c r="L60" s="110"/>
      <c r="N60" s="195"/>
      <c r="O60" s="195"/>
      <c r="P60" s="109" t="s">
        <v>53</v>
      </c>
      <c r="Q60" s="99">
        <v>0</v>
      </c>
    </row>
    <row r="61" spans="4:17" ht="16.5" customHeight="1" x14ac:dyDescent="0.35">
      <c r="D61" s="110" t="s">
        <v>74</v>
      </c>
      <c r="E61" s="110"/>
      <c r="F61" s="110"/>
      <c r="G61" s="110"/>
      <c r="H61" s="110"/>
      <c r="I61" s="110"/>
      <c r="J61" s="86"/>
      <c r="K61" s="110"/>
      <c r="L61" s="110"/>
      <c r="N61" s="195"/>
      <c r="O61" s="195"/>
      <c r="P61" s="109" t="s">
        <v>53</v>
      </c>
      <c r="Q61" s="99">
        <v>0</v>
      </c>
    </row>
    <row r="62" spans="4:17" ht="16.5" customHeight="1" x14ac:dyDescent="0.35">
      <c r="D62" s="110" t="s">
        <v>75</v>
      </c>
      <c r="E62" s="110"/>
      <c r="F62" s="110"/>
      <c r="G62" s="110"/>
      <c r="H62" s="110"/>
      <c r="I62" s="110"/>
      <c r="J62" s="86"/>
      <c r="K62" s="110"/>
      <c r="L62" s="110"/>
      <c r="N62" s="195"/>
      <c r="O62" s="195"/>
      <c r="P62" s="109" t="s">
        <v>53</v>
      </c>
      <c r="Q62" s="94">
        <v>0</v>
      </c>
    </row>
    <row r="63" spans="4:17" ht="16.5" customHeight="1" x14ac:dyDescent="0.35">
      <c r="D63" s="111" t="s">
        <v>76</v>
      </c>
      <c r="E63" s="110"/>
      <c r="F63" s="110"/>
      <c r="G63" s="110"/>
      <c r="H63" s="110"/>
      <c r="I63" s="110"/>
      <c r="J63" s="86"/>
      <c r="K63" s="110"/>
      <c r="L63" s="110"/>
      <c r="N63" s="195"/>
      <c r="O63" s="195"/>
      <c r="P63" s="109"/>
      <c r="Q63" s="170"/>
    </row>
    <row r="64" spans="4:17" ht="16.5" customHeight="1" x14ac:dyDescent="0.35">
      <c r="D64" s="110" t="s">
        <v>75</v>
      </c>
      <c r="E64" s="110"/>
      <c r="F64" s="110"/>
      <c r="G64" s="110"/>
      <c r="H64" s="110"/>
      <c r="I64" s="110"/>
      <c r="J64" s="86"/>
      <c r="K64" s="110"/>
      <c r="L64" s="110"/>
      <c r="N64" s="195"/>
      <c r="O64" s="195"/>
      <c r="P64" s="109" t="s">
        <v>53</v>
      </c>
      <c r="Q64" s="99">
        <v>0</v>
      </c>
    </row>
    <row r="65" spans="4:19" ht="16.5" customHeight="1" x14ac:dyDescent="0.35">
      <c r="D65" s="110" t="s">
        <v>77</v>
      </c>
      <c r="E65" s="110"/>
      <c r="F65" s="110"/>
      <c r="G65" s="110"/>
      <c r="H65" s="110"/>
      <c r="I65" s="110"/>
      <c r="J65" s="86"/>
      <c r="K65" s="110"/>
      <c r="L65" s="110"/>
      <c r="N65" s="195"/>
      <c r="O65" s="195"/>
      <c r="P65" s="109" t="s">
        <v>53</v>
      </c>
      <c r="Q65" s="99">
        <v>0</v>
      </c>
    </row>
    <row r="66" spans="4:19" ht="16.5" customHeight="1" x14ac:dyDescent="0.35">
      <c r="D66" s="110" t="s">
        <v>51</v>
      </c>
      <c r="E66" s="110"/>
      <c r="F66" s="110"/>
      <c r="G66" s="110"/>
      <c r="H66" s="110"/>
      <c r="I66" s="110"/>
      <c r="J66" s="86"/>
      <c r="K66" s="110"/>
      <c r="L66" s="110"/>
      <c r="N66" s="195"/>
      <c r="O66" s="195"/>
      <c r="P66" s="109" t="s">
        <v>53</v>
      </c>
      <c r="Q66" s="99">
        <v>0</v>
      </c>
    </row>
    <row r="67" spans="4:19" ht="16.5" customHeight="1" x14ac:dyDescent="0.35">
      <c r="D67" s="110" t="s">
        <v>66</v>
      </c>
      <c r="E67" s="110"/>
      <c r="F67" s="110"/>
      <c r="G67" s="110"/>
      <c r="H67" s="110"/>
      <c r="I67" s="110"/>
      <c r="J67" s="86"/>
      <c r="K67" s="110"/>
      <c r="L67" s="110"/>
      <c r="N67" s="195"/>
      <c r="O67" s="195"/>
      <c r="P67" s="109" t="s">
        <v>53</v>
      </c>
      <c r="Q67" s="99">
        <v>0</v>
      </c>
    </row>
    <row r="68" spans="4:19" ht="22.5" customHeight="1" thickBot="1" x14ac:dyDescent="0.4">
      <c r="D68" s="112" t="s">
        <v>78</v>
      </c>
      <c r="E68" s="113"/>
      <c r="F68" s="113"/>
      <c r="G68" s="113"/>
      <c r="H68" s="113"/>
      <c r="I68" s="113"/>
      <c r="J68" s="114"/>
      <c r="K68" s="113"/>
      <c r="L68" s="113"/>
      <c r="N68" s="115"/>
      <c r="O68" s="115"/>
      <c r="P68" s="116" t="s">
        <v>53</v>
      </c>
      <c r="Q68" s="104">
        <f>SUM(Q56:Q67)</f>
        <v>0</v>
      </c>
      <c r="S68" s="117"/>
    </row>
    <row r="69" spans="4:19" ht="22.5" customHeight="1" x14ac:dyDescent="0.4">
      <c r="D69" s="112"/>
      <c r="E69" s="113"/>
      <c r="F69" s="113"/>
      <c r="G69" s="113"/>
      <c r="H69" s="113"/>
      <c r="I69" s="113"/>
      <c r="J69" s="113"/>
      <c r="K69" s="113"/>
      <c r="L69" s="113"/>
      <c r="N69" s="115"/>
      <c r="O69" s="115"/>
      <c r="P69" s="118"/>
      <c r="Q69" s="84"/>
      <c r="S69" s="117"/>
    </row>
    <row r="70" spans="4:19" ht="22.5" customHeight="1" thickBot="1" x14ac:dyDescent="0.4">
      <c r="D70" s="119" t="s">
        <v>79</v>
      </c>
      <c r="E70" s="120"/>
      <c r="F70" s="120"/>
      <c r="G70" s="120"/>
      <c r="H70" s="120"/>
      <c r="I70" s="120"/>
      <c r="J70" s="120"/>
      <c r="K70" s="120"/>
      <c r="L70" s="114"/>
      <c r="N70" s="115"/>
      <c r="O70" s="115"/>
      <c r="P70" s="116" t="s">
        <v>53</v>
      </c>
      <c r="Q70" s="121">
        <f>SUM(Q34+Q39+Q53)</f>
        <v>0</v>
      </c>
      <c r="S70" s="117"/>
    </row>
    <row r="71" spans="4:19" ht="22.5" customHeight="1" thickBot="1" x14ac:dyDescent="0.4">
      <c r="D71" s="111" t="s">
        <v>80</v>
      </c>
      <c r="E71" s="122"/>
      <c r="F71" s="122"/>
      <c r="G71" s="122"/>
      <c r="H71" s="114"/>
      <c r="I71" s="114"/>
      <c r="J71" s="122"/>
      <c r="K71" s="113"/>
      <c r="L71" s="122"/>
      <c r="N71" s="115"/>
      <c r="O71" s="115"/>
      <c r="P71" s="116" t="s">
        <v>53</v>
      </c>
      <c r="Q71" s="123">
        <f>Q68+Q70</f>
        <v>0</v>
      </c>
      <c r="S71" s="117"/>
    </row>
    <row r="72" spans="4:19" ht="22.5" customHeight="1" thickBot="1" x14ac:dyDescent="0.4">
      <c r="D72" s="124" t="s">
        <v>81</v>
      </c>
      <c r="E72" s="125"/>
      <c r="F72" s="125"/>
      <c r="G72" s="125"/>
      <c r="H72" s="126"/>
      <c r="I72" s="126"/>
      <c r="J72" s="125"/>
      <c r="K72" s="126"/>
      <c r="L72" s="125"/>
      <c r="N72" s="115"/>
      <c r="O72" s="115"/>
      <c r="P72" s="116" t="s">
        <v>53</v>
      </c>
      <c r="Q72" s="123">
        <f>Q70*46%</f>
        <v>0</v>
      </c>
      <c r="S72" s="117"/>
    </row>
    <row r="73" spans="4:19" ht="22.5" customHeight="1" thickBot="1" x14ac:dyDescent="0.45">
      <c r="D73" s="127" t="s">
        <v>88</v>
      </c>
      <c r="E73" s="125"/>
      <c r="F73" s="125"/>
      <c r="G73" s="125"/>
      <c r="H73" s="125"/>
      <c r="I73" s="125"/>
      <c r="J73" s="128"/>
      <c r="K73" s="125"/>
      <c r="L73" s="125"/>
      <c r="N73" s="115"/>
      <c r="O73" s="129"/>
      <c r="P73" s="130" t="s">
        <v>53</v>
      </c>
      <c r="Q73" s="131">
        <f>Q71+Q72</f>
        <v>0</v>
      </c>
      <c r="S73" s="93"/>
    </row>
    <row r="74" spans="4:19" s="132" customFormat="1" ht="10.3" x14ac:dyDescent="0.25">
      <c r="D74" s="158"/>
      <c r="G74" s="159"/>
      <c r="H74" s="159"/>
      <c r="M74" s="133"/>
      <c r="Q74" s="134"/>
    </row>
    <row r="75" spans="4:19" x14ac:dyDescent="0.3">
      <c r="D75" s="135"/>
    </row>
    <row r="76" spans="4:19" x14ac:dyDescent="0.3">
      <c r="N76" s="48"/>
      <c r="Q76" s="136"/>
    </row>
    <row r="77" spans="4:19" x14ac:dyDescent="0.3">
      <c r="N77" s="48"/>
      <c r="Q77" s="136"/>
    </row>
    <row r="78" spans="4:19" x14ac:dyDescent="0.3">
      <c r="M78" s="4"/>
      <c r="N78" s="5"/>
      <c r="O78" s="5"/>
      <c r="P78" s="5"/>
      <c r="Q78" s="137"/>
    </row>
    <row r="79" spans="4:19" x14ac:dyDescent="0.3">
      <c r="M79" s="4"/>
      <c r="N79" s="5"/>
      <c r="O79" s="5"/>
      <c r="P79" s="5"/>
      <c r="Q79" s="137"/>
    </row>
    <row r="80" spans="4:19" x14ac:dyDescent="0.3">
      <c r="M80" s="4"/>
      <c r="Q80" s="136"/>
    </row>
  </sheetData>
  <mergeCells count="75">
    <mergeCell ref="O6:Q6"/>
    <mergeCell ref="G2:K2"/>
    <mergeCell ref="G11:G13"/>
    <mergeCell ref="H11:H13"/>
    <mergeCell ref="I11:I13"/>
    <mergeCell ref="J11:J13"/>
    <mergeCell ref="K11:L13"/>
    <mergeCell ref="L6:N6"/>
    <mergeCell ref="C16:C17"/>
    <mergeCell ref="J16:J17"/>
    <mergeCell ref="K16:L17"/>
    <mergeCell ref="N16:P17"/>
    <mergeCell ref="Q16:Q17"/>
    <mergeCell ref="D16:E17"/>
    <mergeCell ref="C14:C15"/>
    <mergeCell ref="J14:J15"/>
    <mergeCell ref="K14:L15"/>
    <mergeCell ref="N14:P15"/>
    <mergeCell ref="Q14:Q15"/>
    <mergeCell ref="D14:E15"/>
    <mergeCell ref="C20:C21"/>
    <mergeCell ref="J20:J21"/>
    <mergeCell ref="K20:L21"/>
    <mergeCell ref="N20:P21"/>
    <mergeCell ref="Q20:Q21"/>
    <mergeCell ref="D20:E21"/>
    <mergeCell ref="C18:C19"/>
    <mergeCell ref="J18:J19"/>
    <mergeCell ref="K18:L19"/>
    <mergeCell ref="N18:P19"/>
    <mergeCell ref="Q18:Q19"/>
    <mergeCell ref="D18:E19"/>
    <mergeCell ref="C24:C25"/>
    <mergeCell ref="J24:J25"/>
    <mergeCell ref="K24:L25"/>
    <mergeCell ref="N24:P25"/>
    <mergeCell ref="Q24:Q25"/>
    <mergeCell ref="D24:E25"/>
    <mergeCell ref="C22:C23"/>
    <mergeCell ref="J22:J23"/>
    <mergeCell ref="K22:L23"/>
    <mergeCell ref="N22:P23"/>
    <mergeCell ref="Q22:Q23"/>
    <mergeCell ref="D22:E23"/>
    <mergeCell ref="C28:C29"/>
    <mergeCell ref="J28:J29"/>
    <mergeCell ref="K28:L29"/>
    <mergeCell ref="N28:P29"/>
    <mergeCell ref="Q28:Q29"/>
    <mergeCell ref="D28:E29"/>
    <mergeCell ref="C26:C27"/>
    <mergeCell ref="J26:J27"/>
    <mergeCell ref="K26:L27"/>
    <mergeCell ref="N26:P27"/>
    <mergeCell ref="Q26:Q27"/>
    <mergeCell ref="D26:E27"/>
    <mergeCell ref="N53:O53"/>
    <mergeCell ref="C30:C31"/>
    <mergeCell ref="J30:J31"/>
    <mergeCell ref="K30:L31"/>
    <mergeCell ref="N30:P31"/>
    <mergeCell ref="C32:C33"/>
    <mergeCell ref="J32:J33"/>
    <mergeCell ref="K32:L33"/>
    <mergeCell ref="N32:P33"/>
    <mergeCell ref="D30:E31"/>
    <mergeCell ref="D32:E33"/>
    <mergeCell ref="S15:U15"/>
    <mergeCell ref="S17:U17"/>
    <mergeCell ref="S14:V14"/>
    <mergeCell ref="K34:L34"/>
    <mergeCell ref="N34:P34"/>
    <mergeCell ref="Q30:Q31"/>
    <mergeCell ref="Q32:Q33"/>
    <mergeCell ref="S24:V24"/>
  </mergeCells>
  <printOptions horizontalCentered="1"/>
  <pageMargins left="0.5" right="0.5" top="0.5" bottom="0.5" header="0" footer="0"/>
  <pageSetup scale="61" orientation="portrait" r:id="rId1"/>
  <headerFooter alignWithMargins="0"/>
  <rowBreaks count="1" manualBreakCount="1">
    <brk id="75" min="3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V80"/>
  <sheetViews>
    <sheetView showGridLines="0" showOutlineSymbols="0" topLeftCell="G1" zoomScaleNormal="100" workbookViewId="0">
      <selection activeCell="G2" sqref="G2:K2"/>
    </sheetView>
  </sheetViews>
  <sheetFormatPr defaultColWidth="7.3828125" defaultRowHeight="12.45" x14ac:dyDescent="0.3"/>
  <cols>
    <col min="1" max="1" width="12.69140625" style="4" customWidth="1"/>
    <col min="2" max="3" width="9.53515625" style="4" customWidth="1"/>
    <col min="4" max="4" width="9.3828125" style="4" customWidth="1"/>
    <col min="5" max="5" width="14.3828125" style="4" customWidth="1"/>
    <col min="6" max="6" width="17.3828125" style="4" customWidth="1"/>
    <col min="7" max="7" width="7.3828125" style="4" customWidth="1"/>
    <col min="8" max="8" width="7" style="4" customWidth="1"/>
    <col min="9" max="9" width="8.3046875" style="4" customWidth="1"/>
    <col min="10" max="10" width="10.84375" style="4" customWidth="1"/>
    <col min="11" max="11" width="2.69140625" style="4" customWidth="1"/>
    <col min="12" max="12" width="10" style="4" customWidth="1"/>
    <col min="13" max="13" width="7.69140625" style="6" customWidth="1"/>
    <col min="14" max="14" width="8.69140625" style="4" customWidth="1"/>
    <col min="15" max="15" width="2.3046875" style="4" customWidth="1"/>
    <col min="16" max="16" width="3.15234375" style="4" customWidth="1"/>
    <col min="17" max="17" width="14.84375" style="4" customWidth="1"/>
    <col min="18" max="18" width="7.69140625" style="4" bestFit="1" customWidth="1"/>
    <col min="19" max="19" width="8.84375" style="4" bestFit="1" customWidth="1"/>
    <col min="20" max="16384" width="7.3828125" style="4"/>
  </cols>
  <sheetData>
    <row r="1" spans="1:22" ht="17.149999999999999" customHeight="1" x14ac:dyDescent="0.3">
      <c r="E1" s="5"/>
      <c r="Q1" s="7"/>
    </row>
    <row r="2" spans="1:22" ht="15.75" customHeight="1" x14ac:dyDescent="0.4">
      <c r="D2" s="8" t="s">
        <v>20</v>
      </c>
      <c r="E2" s="186"/>
      <c r="F2" s="186"/>
      <c r="G2" s="257"/>
      <c r="H2" s="257"/>
      <c r="I2" s="257"/>
      <c r="J2" s="257"/>
      <c r="K2" s="257"/>
      <c r="L2" s="9"/>
      <c r="N2" s="9"/>
      <c r="O2" s="9"/>
      <c r="P2" s="9"/>
      <c r="Q2" s="10" t="s">
        <v>89</v>
      </c>
    </row>
    <row r="3" spans="1:22" ht="3" customHeight="1" x14ac:dyDescent="0.3">
      <c r="D3" s="11"/>
      <c r="E3" s="11"/>
      <c r="F3" s="11"/>
      <c r="G3" s="11"/>
      <c r="H3" s="11"/>
      <c r="I3" s="11"/>
      <c r="J3" s="11"/>
      <c r="K3" s="11"/>
      <c r="L3" s="11"/>
      <c r="N3" s="11"/>
      <c r="P3" s="11"/>
      <c r="Q3" s="11"/>
    </row>
    <row r="4" spans="1:22" ht="4.5" customHeight="1" x14ac:dyDescent="0.3">
      <c r="L4" s="12"/>
      <c r="M4" s="13"/>
      <c r="O4" s="14"/>
    </row>
    <row r="5" spans="1:22" ht="15.45" x14ac:dyDescent="0.4">
      <c r="D5" s="138" t="s">
        <v>90</v>
      </c>
      <c r="E5" s="138"/>
      <c r="F5" s="138"/>
      <c r="G5" s="138"/>
      <c r="H5" s="138"/>
      <c r="I5" s="138"/>
      <c r="J5" s="138"/>
      <c r="K5" s="187"/>
      <c r="L5" s="32" t="s">
        <v>23</v>
      </c>
      <c r="O5" s="188" t="s">
        <v>24</v>
      </c>
    </row>
    <row r="6" spans="1:22" ht="15.45" x14ac:dyDescent="0.4">
      <c r="A6" s="15"/>
      <c r="B6" s="15"/>
      <c r="C6" s="15"/>
      <c r="D6" s="189"/>
      <c r="E6" s="189"/>
      <c r="F6" s="189"/>
      <c r="G6" s="189"/>
      <c r="H6" s="189"/>
      <c r="I6" s="189"/>
      <c r="J6" s="189"/>
      <c r="K6" s="190"/>
      <c r="L6" s="258"/>
      <c r="M6" s="224"/>
      <c r="N6" s="259"/>
      <c r="O6" s="223"/>
      <c r="P6" s="224"/>
      <c r="Q6" s="224"/>
      <c r="R6" s="16"/>
    </row>
    <row r="7" spans="1:22" ht="7.5" customHeight="1" x14ac:dyDescent="0.35">
      <c r="D7" s="11"/>
      <c r="E7" s="11"/>
      <c r="F7" s="11"/>
      <c r="G7" s="11"/>
      <c r="H7" s="11"/>
      <c r="I7" s="11"/>
      <c r="J7" s="11"/>
      <c r="K7" s="11"/>
      <c r="L7" s="17"/>
      <c r="N7" s="11"/>
      <c r="O7" s="18"/>
      <c r="P7" s="19"/>
      <c r="Q7" s="19"/>
    </row>
    <row r="8" spans="1:22" ht="11.25" customHeight="1" x14ac:dyDescent="0.35">
      <c r="C8" s="20"/>
      <c r="D8" s="5" t="s">
        <v>25</v>
      </c>
      <c r="L8" s="16"/>
      <c r="M8" s="13"/>
      <c r="P8" s="16"/>
      <c r="Q8" s="16"/>
    </row>
    <row r="9" spans="1:22" ht="12" customHeight="1" x14ac:dyDescent="0.35">
      <c r="D9" s="21"/>
      <c r="L9" s="16"/>
      <c r="P9" s="16"/>
      <c r="Q9" s="16"/>
    </row>
    <row r="10" spans="1:22" ht="11.25" customHeight="1" x14ac:dyDescent="0.3">
      <c r="D10" s="22" t="s">
        <v>85</v>
      </c>
      <c r="E10" s="22"/>
      <c r="F10" s="22"/>
      <c r="G10" s="139"/>
      <c r="H10" s="139"/>
      <c r="I10" s="23"/>
      <c r="J10" s="23"/>
      <c r="K10" s="23"/>
      <c r="L10" s="23"/>
      <c r="M10" s="182" t="s">
        <v>86</v>
      </c>
      <c r="N10" s="24"/>
      <c r="O10" s="24"/>
      <c r="P10" s="24"/>
      <c r="Q10" s="24"/>
    </row>
    <row r="11" spans="1:22" ht="10.4" customHeight="1" x14ac:dyDescent="0.3">
      <c r="C11" s="25"/>
      <c r="F11" s="12"/>
      <c r="G11" s="226" t="s">
        <v>28</v>
      </c>
      <c r="H11" s="226" t="s">
        <v>29</v>
      </c>
      <c r="I11" s="226" t="s">
        <v>30</v>
      </c>
      <c r="J11" s="229" t="s">
        <v>31</v>
      </c>
      <c r="K11" s="232" t="s">
        <v>32</v>
      </c>
      <c r="L11" s="233"/>
      <c r="M11" s="26"/>
      <c r="N11" s="12"/>
      <c r="Q11" s="12"/>
    </row>
    <row r="12" spans="1:22" ht="10.4" customHeight="1" x14ac:dyDescent="0.3">
      <c r="A12" s="27" t="s">
        <v>33</v>
      </c>
      <c r="B12" s="28" t="s">
        <v>34</v>
      </c>
      <c r="C12" s="29"/>
      <c r="F12" s="30" t="s">
        <v>35</v>
      </c>
      <c r="G12" s="227"/>
      <c r="H12" s="227"/>
      <c r="I12" s="227"/>
      <c r="J12" s="230"/>
      <c r="K12" s="234"/>
      <c r="L12" s="235"/>
      <c r="M12" s="31" t="s">
        <v>36</v>
      </c>
      <c r="N12" s="32" t="s">
        <v>37</v>
      </c>
      <c r="O12" s="33"/>
      <c r="Q12" s="12"/>
    </row>
    <row r="13" spans="1:22" x14ac:dyDescent="0.3">
      <c r="A13" s="34" t="s">
        <v>38</v>
      </c>
      <c r="B13" s="35" t="s">
        <v>39</v>
      </c>
      <c r="C13" s="36"/>
      <c r="D13" s="37" t="s">
        <v>40</v>
      </c>
      <c r="E13" s="11"/>
      <c r="F13" s="38" t="s">
        <v>41</v>
      </c>
      <c r="G13" s="228"/>
      <c r="H13" s="228"/>
      <c r="I13" s="228"/>
      <c r="J13" s="231"/>
      <c r="K13" s="234"/>
      <c r="L13" s="235"/>
      <c r="M13" s="140" t="s">
        <v>42</v>
      </c>
      <c r="N13" s="40" t="s">
        <v>43</v>
      </c>
      <c r="O13" s="37"/>
      <c r="P13" s="11"/>
      <c r="Q13" s="38" t="s">
        <v>44</v>
      </c>
    </row>
    <row r="14" spans="1:22" ht="14.5" customHeight="1" x14ac:dyDescent="0.3">
      <c r="C14" s="238"/>
      <c r="D14" s="245"/>
      <c r="E14" s="246"/>
      <c r="F14" s="41"/>
      <c r="G14" s="42"/>
      <c r="H14" s="42"/>
      <c r="I14" s="42"/>
      <c r="J14" s="236">
        <f>A15</f>
        <v>0</v>
      </c>
      <c r="K14" s="214">
        <f>J14*B15</f>
        <v>0</v>
      </c>
      <c r="L14" s="215"/>
      <c r="N14" s="217">
        <f>K14*M15</f>
        <v>0</v>
      </c>
      <c r="O14" s="218"/>
      <c r="P14" s="219"/>
      <c r="Q14" s="205">
        <f>K14+N14</f>
        <v>0</v>
      </c>
      <c r="S14" s="203" t="s">
        <v>127</v>
      </c>
      <c r="T14" s="203"/>
      <c r="U14" s="203"/>
      <c r="V14" s="203"/>
    </row>
    <row r="15" spans="1:22" ht="14.5" customHeight="1" x14ac:dyDescent="0.3">
      <c r="A15" s="43">
        <f>'YR 2'!A15*1.03</f>
        <v>0</v>
      </c>
      <c r="B15" s="44"/>
      <c r="C15" s="239"/>
      <c r="D15" s="247"/>
      <c r="E15" s="248"/>
      <c r="F15" s="45" t="s">
        <v>45</v>
      </c>
      <c r="G15" s="46"/>
      <c r="H15" s="46"/>
      <c r="I15" s="46"/>
      <c r="J15" s="237"/>
      <c r="K15" s="208"/>
      <c r="L15" s="216"/>
      <c r="M15" s="47"/>
      <c r="N15" s="220"/>
      <c r="O15" s="221"/>
      <c r="P15" s="222"/>
      <c r="Q15" s="207"/>
      <c r="R15" s="48"/>
      <c r="S15" s="203"/>
      <c r="T15" s="203"/>
      <c r="U15" s="203"/>
      <c r="V15" s="49"/>
    </row>
    <row r="16" spans="1:22" ht="14.5" customHeight="1" x14ac:dyDescent="0.3">
      <c r="A16" s="142"/>
      <c r="B16" s="50"/>
      <c r="C16" s="210"/>
      <c r="D16" s="249"/>
      <c r="E16" s="250"/>
      <c r="F16" s="51"/>
      <c r="G16" s="42"/>
      <c r="H16" s="42"/>
      <c r="I16" s="42"/>
      <c r="J16" s="212">
        <f>A17</f>
        <v>0</v>
      </c>
      <c r="K16" s="214">
        <f t="shared" ref="K16" si="0">J16*B17</f>
        <v>0</v>
      </c>
      <c r="L16" s="215"/>
      <c r="M16" s="52"/>
      <c r="N16" s="217">
        <f>K16*M17</f>
        <v>0</v>
      </c>
      <c r="O16" s="218"/>
      <c r="P16" s="219"/>
      <c r="Q16" s="205">
        <f>K16+N16</f>
        <v>0</v>
      </c>
      <c r="S16" s="185" t="s">
        <v>46</v>
      </c>
      <c r="T16" s="185"/>
      <c r="U16" s="185"/>
      <c r="V16" s="141"/>
    </row>
    <row r="17" spans="1:22" ht="14.5" customHeight="1" x14ac:dyDescent="0.3">
      <c r="A17" s="43">
        <f>'YR 2'!A17*1.03</f>
        <v>0</v>
      </c>
      <c r="B17" s="44"/>
      <c r="C17" s="211"/>
      <c r="D17" s="251"/>
      <c r="E17" s="252"/>
      <c r="F17" s="54" t="s">
        <v>45</v>
      </c>
      <c r="G17" s="46"/>
      <c r="H17" s="46"/>
      <c r="I17" s="46"/>
      <c r="J17" s="213"/>
      <c r="K17" s="208"/>
      <c r="L17" s="216"/>
      <c r="M17" s="47"/>
      <c r="N17" s="220"/>
      <c r="O17" s="221"/>
      <c r="P17" s="222"/>
      <c r="Q17" s="207"/>
      <c r="S17" s="204"/>
      <c r="T17" s="204"/>
      <c r="U17" s="204"/>
      <c r="V17" s="49"/>
    </row>
    <row r="18" spans="1:22" ht="14.5" customHeight="1" x14ac:dyDescent="0.3">
      <c r="A18" s="142"/>
      <c r="B18" s="55"/>
      <c r="C18" s="210"/>
      <c r="D18" s="253"/>
      <c r="E18" s="254"/>
      <c r="F18" s="56"/>
      <c r="G18" s="42"/>
      <c r="H18" s="42"/>
      <c r="I18" s="42"/>
      <c r="J18" s="212">
        <f>A19</f>
        <v>0</v>
      </c>
      <c r="K18" s="214">
        <f t="shared" ref="K18" si="1">J18*B19</f>
        <v>0</v>
      </c>
      <c r="L18" s="215"/>
      <c r="M18" s="57"/>
      <c r="N18" s="217">
        <f>K18*M19</f>
        <v>0</v>
      </c>
      <c r="O18" s="218"/>
      <c r="P18" s="219"/>
      <c r="Q18" s="205">
        <f>K18+N18</f>
        <v>0</v>
      </c>
      <c r="S18" s="185" t="s">
        <v>128</v>
      </c>
      <c r="T18" s="185"/>
      <c r="U18" s="185"/>
      <c r="V18" s="141"/>
    </row>
    <row r="19" spans="1:22" ht="14.5" customHeight="1" x14ac:dyDescent="0.3">
      <c r="A19" s="43">
        <f>'YR 2'!A19*1.03</f>
        <v>0</v>
      </c>
      <c r="B19" s="44"/>
      <c r="C19" s="211"/>
      <c r="D19" s="255"/>
      <c r="E19" s="256"/>
      <c r="F19" s="58"/>
      <c r="G19" s="46"/>
      <c r="H19" s="46"/>
      <c r="I19" s="46"/>
      <c r="J19" s="213"/>
      <c r="K19" s="208"/>
      <c r="L19" s="216"/>
      <c r="M19" s="47"/>
      <c r="N19" s="220"/>
      <c r="O19" s="221"/>
      <c r="P19" s="222"/>
      <c r="Q19" s="207"/>
      <c r="S19" s="59"/>
      <c r="T19" s="59"/>
      <c r="U19" s="59"/>
      <c r="V19" s="49"/>
    </row>
    <row r="20" spans="1:22" ht="14.5" customHeight="1" x14ac:dyDescent="0.3">
      <c r="A20" s="142"/>
      <c r="B20" s="55"/>
      <c r="C20" s="210"/>
      <c r="D20" s="245"/>
      <c r="E20" s="246"/>
      <c r="F20" s="41"/>
      <c r="G20" s="42"/>
      <c r="H20" s="42"/>
      <c r="I20" s="42"/>
      <c r="J20" s="212">
        <f>A21</f>
        <v>0</v>
      </c>
      <c r="K20" s="214">
        <f t="shared" ref="K20" si="2">J20*B21</f>
        <v>0</v>
      </c>
      <c r="L20" s="215"/>
      <c r="M20" s="57"/>
      <c r="N20" s="217">
        <f>K20*M21</f>
        <v>0</v>
      </c>
      <c r="O20" s="218"/>
      <c r="P20" s="219"/>
      <c r="Q20" s="205">
        <f>K20+N20</f>
        <v>0</v>
      </c>
      <c r="S20" s="185" t="s">
        <v>47</v>
      </c>
      <c r="T20" s="185"/>
      <c r="U20" s="59"/>
      <c r="V20" s="49"/>
    </row>
    <row r="21" spans="1:22" ht="14.5" customHeight="1" x14ac:dyDescent="0.3">
      <c r="A21" s="43">
        <f>'YR 2'!A21*1.03</f>
        <v>0</v>
      </c>
      <c r="B21" s="44"/>
      <c r="C21" s="211"/>
      <c r="D21" s="247"/>
      <c r="E21" s="248"/>
      <c r="F21" s="54"/>
      <c r="G21" s="46"/>
      <c r="H21" s="46"/>
      <c r="I21" s="46"/>
      <c r="J21" s="213"/>
      <c r="K21" s="208"/>
      <c r="L21" s="216"/>
      <c r="M21" s="47"/>
      <c r="N21" s="220"/>
      <c r="O21" s="221"/>
      <c r="P21" s="222"/>
      <c r="Q21" s="207"/>
      <c r="S21" s="59"/>
      <c r="T21" s="59"/>
      <c r="U21" s="59"/>
      <c r="V21" s="49"/>
    </row>
    <row r="22" spans="1:22" ht="14.5" customHeight="1" x14ac:dyDescent="0.3">
      <c r="A22" s="142"/>
      <c r="B22" s="55"/>
      <c r="C22" s="210"/>
      <c r="D22" s="245"/>
      <c r="E22" s="246"/>
      <c r="F22" s="41"/>
      <c r="G22" s="42"/>
      <c r="H22" s="42"/>
      <c r="I22" s="42"/>
      <c r="J22" s="212">
        <f>A23</f>
        <v>0</v>
      </c>
      <c r="K22" s="214">
        <f t="shared" ref="K22" si="3">J22*B23</f>
        <v>0</v>
      </c>
      <c r="L22" s="215"/>
      <c r="M22" s="57"/>
      <c r="N22" s="217">
        <f>K22*M23</f>
        <v>0</v>
      </c>
      <c r="O22" s="218"/>
      <c r="P22" s="219"/>
      <c r="Q22" s="205">
        <f>K22+N22</f>
        <v>0</v>
      </c>
      <c r="S22" s="185" t="s">
        <v>48</v>
      </c>
      <c r="T22" s="185"/>
      <c r="U22" s="59"/>
      <c r="V22" s="49"/>
    </row>
    <row r="23" spans="1:22" ht="14.5" customHeight="1" x14ac:dyDescent="0.3">
      <c r="A23" s="43">
        <f>'YR 2'!A23*1.03</f>
        <v>0</v>
      </c>
      <c r="B23" s="44"/>
      <c r="C23" s="211"/>
      <c r="D23" s="247"/>
      <c r="E23" s="248"/>
      <c r="F23" s="54"/>
      <c r="G23" s="46"/>
      <c r="H23" s="46"/>
      <c r="I23" s="46"/>
      <c r="J23" s="213"/>
      <c r="K23" s="208"/>
      <c r="L23" s="216"/>
      <c r="M23" s="47"/>
      <c r="N23" s="220"/>
      <c r="O23" s="221"/>
      <c r="P23" s="222"/>
      <c r="Q23" s="207"/>
      <c r="S23" s="59"/>
      <c r="T23" s="59"/>
      <c r="U23" s="59"/>
      <c r="V23" s="49"/>
    </row>
    <row r="24" spans="1:22" ht="14.5" customHeight="1" x14ac:dyDescent="0.3">
      <c r="A24" s="142"/>
      <c r="B24" s="55"/>
      <c r="C24" s="210"/>
      <c r="D24" s="245"/>
      <c r="E24" s="246"/>
      <c r="F24" s="41"/>
      <c r="G24" s="42"/>
      <c r="H24" s="42"/>
      <c r="I24" s="42"/>
      <c r="J24" s="212">
        <f>A25</f>
        <v>0</v>
      </c>
      <c r="K24" s="214">
        <f t="shared" ref="K24" si="4">J24*B25</f>
        <v>0</v>
      </c>
      <c r="L24" s="215"/>
      <c r="M24" s="57"/>
      <c r="N24" s="217">
        <f>K24*M25</f>
        <v>0</v>
      </c>
      <c r="O24" s="218"/>
      <c r="P24" s="219"/>
      <c r="Q24" s="205">
        <f>K24+N24</f>
        <v>0</v>
      </c>
      <c r="S24" s="209">
        <v>45118</v>
      </c>
      <c r="T24" s="209"/>
      <c r="U24" s="209"/>
      <c r="V24" s="209"/>
    </row>
    <row r="25" spans="1:22" ht="14.5" customHeight="1" x14ac:dyDescent="0.3">
      <c r="A25" s="43">
        <f>'YR 2'!A25*1.03</f>
        <v>0</v>
      </c>
      <c r="B25" s="184"/>
      <c r="C25" s="211"/>
      <c r="D25" s="247"/>
      <c r="E25" s="248"/>
      <c r="F25" s="45"/>
      <c r="G25" s="46"/>
      <c r="H25" s="46"/>
      <c r="I25" s="46"/>
      <c r="J25" s="213"/>
      <c r="K25" s="208"/>
      <c r="L25" s="216"/>
      <c r="M25" s="47"/>
      <c r="N25" s="220"/>
      <c r="O25" s="221"/>
      <c r="P25" s="222"/>
      <c r="Q25" s="207"/>
    </row>
    <row r="26" spans="1:22" ht="14.5" customHeight="1" x14ac:dyDescent="0.3">
      <c r="A26" s="142"/>
      <c r="B26" s="55"/>
      <c r="C26" s="210"/>
      <c r="D26" s="245"/>
      <c r="E26" s="246"/>
      <c r="F26" s="41"/>
      <c r="G26" s="42"/>
      <c r="H26" s="42"/>
      <c r="I26" s="42"/>
      <c r="J26" s="212">
        <f>A27</f>
        <v>0</v>
      </c>
      <c r="K26" s="214">
        <f t="shared" ref="K26" si="5">J26*B27</f>
        <v>0</v>
      </c>
      <c r="L26" s="215"/>
      <c r="M26" s="57"/>
      <c r="N26" s="217">
        <f>K26*M27</f>
        <v>0</v>
      </c>
      <c r="O26" s="218"/>
      <c r="P26" s="219"/>
      <c r="Q26" s="205">
        <f>K26+N26</f>
        <v>0</v>
      </c>
    </row>
    <row r="27" spans="1:22" ht="14.5" customHeight="1" x14ac:dyDescent="0.3">
      <c r="A27" s="43">
        <f>'YR 2'!A27*1.03</f>
        <v>0</v>
      </c>
      <c r="B27" s="184"/>
      <c r="C27" s="211"/>
      <c r="D27" s="247"/>
      <c r="E27" s="248"/>
      <c r="F27" s="45"/>
      <c r="G27" s="46"/>
      <c r="H27" s="46"/>
      <c r="I27" s="46"/>
      <c r="J27" s="213"/>
      <c r="K27" s="208"/>
      <c r="L27" s="216"/>
      <c r="M27" s="47"/>
      <c r="N27" s="220"/>
      <c r="O27" s="221"/>
      <c r="P27" s="222"/>
      <c r="Q27" s="207"/>
    </row>
    <row r="28" spans="1:22" ht="14.5" customHeight="1" x14ac:dyDescent="0.3">
      <c r="A28" s="142"/>
      <c r="B28" s="55"/>
      <c r="C28" s="210"/>
      <c r="D28" s="249"/>
      <c r="E28" s="250"/>
      <c r="F28" s="41"/>
      <c r="G28" s="42"/>
      <c r="H28" s="42"/>
      <c r="I28" s="42"/>
      <c r="J28" s="212">
        <f>A29</f>
        <v>0</v>
      </c>
      <c r="K28" s="214">
        <f t="shared" ref="K28" si="6">J28*B29</f>
        <v>0</v>
      </c>
      <c r="L28" s="215"/>
      <c r="M28" s="57"/>
      <c r="N28" s="217">
        <f>K28*M29</f>
        <v>0</v>
      </c>
      <c r="O28" s="218"/>
      <c r="P28" s="219"/>
      <c r="Q28" s="205">
        <f>K28+N28</f>
        <v>0</v>
      </c>
    </row>
    <row r="29" spans="1:22" ht="14.5" customHeight="1" x14ac:dyDescent="0.3">
      <c r="A29" s="43">
        <f>'YR 2'!A29*1.03</f>
        <v>0</v>
      </c>
      <c r="B29" s="184"/>
      <c r="C29" s="211"/>
      <c r="D29" s="251"/>
      <c r="E29" s="252"/>
      <c r="F29" s="45"/>
      <c r="G29" s="46"/>
      <c r="H29" s="46"/>
      <c r="I29" s="46"/>
      <c r="J29" s="213"/>
      <c r="K29" s="208"/>
      <c r="L29" s="216"/>
      <c r="M29" s="47"/>
      <c r="N29" s="220"/>
      <c r="O29" s="221"/>
      <c r="P29" s="222"/>
      <c r="Q29" s="208"/>
      <c r="R29" s="4" t="s">
        <v>49</v>
      </c>
    </row>
    <row r="30" spans="1:22" ht="14.5" customHeight="1" x14ac:dyDescent="0.3">
      <c r="A30" s="142"/>
      <c r="B30" s="55"/>
      <c r="C30" s="210"/>
      <c r="D30" s="260"/>
      <c r="E30" s="261"/>
      <c r="F30" s="41"/>
      <c r="G30" s="42"/>
      <c r="H30" s="42"/>
      <c r="I30" s="42"/>
      <c r="J30" s="212">
        <f>A31</f>
        <v>0</v>
      </c>
      <c r="K30" s="214">
        <f t="shared" ref="K30" si="7">J30*B31</f>
        <v>0</v>
      </c>
      <c r="L30" s="215"/>
      <c r="M30" s="57"/>
      <c r="N30" s="217">
        <f>K30*M31</f>
        <v>0</v>
      </c>
      <c r="O30" s="218"/>
      <c r="P30" s="219"/>
      <c r="Q30" s="214">
        <f>K30+N30</f>
        <v>0</v>
      </c>
    </row>
    <row r="31" spans="1:22" ht="14.5" customHeight="1" x14ac:dyDescent="0.3">
      <c r="A31" s="43">
        <f>'YR 2'!A31*1.03</f>
        <v>0</v>
      </c>
      <c r="B31" s="184"/>
      <c r="C31" s="211"/>
      <c r="D31" s="247"/>
      <c r="E31" s="248"/>
      <c r="F31" s="45"/>
      <c r="G31" s="46"/>
      <c r="H31" s="46"/>
      <c r="I31" s="46"/>
      <c r="J31" s="213"/>
      <c r="K31" s="208"/>
      <c r="L31" s="216"/>
      <c r="M31" s="47"/>
      <c r="N31" s="220"/>
      <c r="O31" s="221"/>
      <c r="P31" s="222"/>
      <c r="Q31" s="207"/>
    </row>
    <row r="32" spans="1:22" ht="14.5" customHeight="1" x14ac:dyDescent="0.3">
      <c r="A32" s="142"/>
      <c r="B32" s="55"/>
      <c r="C32" s="210"/>
      <c r="D32" s="249"/>
      <c r="E32" s="250"/>
      <c r="F32" s="41"/>
      <c r="G32" s="42"/>
      <c r="H32" s="42"/>
      <c r="I32" s="42"/>
      <c r="J32" s="212">
        <f>A33</f>
        <v>0</v>
      </c>
      <c r="K32" s="214">
        <f t="shared" ref="K32" si="8">J32*B33</f>
        <v>0</v>
      </c>
      <c r="L32" s="215"/>
      <c r="M32" s="57"/>
      <c r="N32" s="217">
        <f>K32*M33</f>
        <v>0</v>
      </c>
      <c r="O32" s="218"/>
      <c r="P32" s="219"/>
      <c r="Q32" s="205">
        <f>K32+N32</f>
        <v>0</v>
      </c>
    </row>
    <row r="33" spans="1:21" ht="14.5" customHeight="1" thickBot="1" x14ac:dyDescent="0.35">
      <c r="A33" s="43">
        <f>'YR 2'!A33*1.03</f>
        <v>0</v>
      </c>
      <c r="B33" s="184"/>
      <c r="C33" s="211"/>
      <c r="D33" s="262"/>
      <c r="E33" s="263"/>
      <c r="F33" s="45"/>
      <c r="G33" s="46"/>
      <c r="H33" s="46"/>
      <c r="I33" s="46"/>
      <c r="J33" s="213"/>
      <c r="K33" s="208"/>
      <c r="L33" s="216"/>
      <c r="M33" s="47"/>
      <c r="N33" s="220"/>
      <c r="O33" s="221"/>
      <c r="P33" s="222"/>
      <c r="Q33" s="206"/>
      <c r="R33" s="4" t="s">
        <v>49</v>
      </c>
    </row>
    <row r="34" spans="1:21" ht="27.75" customHeight="1" thickTop="1" thickBot="1" x14ac:dyDescent="0.35">
      <c r="A34" s="191"/>
      <c r="B34" s="191"/>
      <c r="C34" s="191"/>
      <c r="D34" s="62"/>
      <c r="E34" s="62"/>
      <c r="F34" s="63" t="s">
        <v>50</v>
      </c>
      <c r="G34" s="62"/>
      <c r="H34" s="62"/>
      <c r="I34" s="62"/>
      <c r="J34" s="62"/>
      <c r="K34" s="243">
        <f>SUM(K14:L33)</f>
        <v>0</v>
      </c>
      <c r="L34" s="244"/>
      <c r="M34" s="192"/>
      <c r="N34" s="240">
        <f>SUM(N14:P33)</f>
        <v>0</v>
      </c>
      <c r="O34" s="241"/>
      <c r="P34" s="242"/>
      <c r="Q34" s="183">
        <f>SUM(Q14:Q33)</f>
        <v>0</v>
      </c>
    </row>
    <row r="35" spans="1:21" ht="27.75" customHeight="1" thickTop="1" x14ac:dyDescent="0.3">
      <c r="A35" s="191"/>
      <c r="B35" s="191"/>
      <c r="C35" s="191"/>
      <c r="F35" s="64"/>
      <c r="K35" s="65"/>
      <c r="L35" s="65"/>
      <c r="M35" s="192"/>
      <c r="N35" s="65"/>
      <c r="O35" s="65"/>
      <c r="P35" s="65"/>
      <c r="Q35" s="65"/>
      <c r="U35" s="66"/>
    </row>
    <row r="36" spans="1:21" ht="14.5" customHeight="1" x14ac:dyDescent="0.35">
      <c r="A36" s="67"/>
      <c r="B36" s="67"/>
      <c r="C36" s="67"/>
      <c r="D36" s="68" t="s">
        <v>51</v>
      </c>
      <c r="E36" s="69"/>
      <c r="F36" s="69"/>
      <c r="G36" s="69"/>
      <c r="H36" s="69"/>
      <c r="I36" s="69"/>
      <c r="J36" s="69"/>
      <c r="K36" s="69"/>
      <c r="L36" s="69"/>
      <c r="M36" s="70"/>
      <c r="N36" s="71"/>
      <c r="O36" s="72"/>
      <c r="P36" s="72"/>
      <c r="Q36" s="73"/>
    </row>
    <row r="37" spans="1:21" ht="14.5" customHeight="1" x14ac:dyDescent="0.35">
      <c r="A37" s="67"/>
      <c r="B37" s="67"/>
      <c r="C37" s="67"/>
      <c r="D37" s="74"/>
      <c r="E37" s="75" t="s">
        <v>52</v>
      </c>
      <c r="F37" s="75"/>
      <c r="G37" s="75"/>
      <c r="H37" s="75"/>
      <c r="I37" s="69"/>
      <c r="J37" s="69"/>
      <c r="K37" s="69"/>
      <c r="L37" s="69"/>
      <c r="M37" s="70"/>
      <c r="N37" s="71"/>
      <c r="O37" s="72"/>
      <c r="P37" s="72" t="s">
        <v>53</v>
      </c>
      <c r="Q37" s="76">
        <v>0</v>
      </c>
    </row>
    <row r="38" spans="1:21" ht="14.5" customHeight="1" x14ac:dyDescent="0.35">
      <c r="A38" s="67"/>
      <c r="B38" s="67"/>
      <c r="C38" s="67"/>
      <c r="D38" s="77"/>
      <c r="E38" s="78" t="s">
        <v>54</v>
      </c>
      <c r="F38" s="78"/>
      <c r="G38" s="78"/>
      <c r="H38" s="78"/>
      <c r="I38" s="69"/>
      <c r="J38" s="69"/>
      <c r="K38" s="69"/>
      <c r="L38" s="69"/>
      <c r="M38" s="70"/>
      <c r="N38" s="71"/>
      <c r="O38" s="72"/>
      <c r="P38" s="72" t="s">
        <v>53</v>
      </c>
      <c r="Q38" s="76">
        <v>0</v>
      </c>
    </row>
    <row r="39" spans="1:21" ht="14.5" customHeight="1" x14ac:dyDescent="0.35">
      <c r="A39" s="67"/>
      <c r="B39" s="67"/>
      <c r="C39" s="67"/>
      <c r="D39" s="79" t="s">
        <v>55</v>
      </c>
      <c r="E39" s="71"/>
      <c r="F39" s="71"/>
      <c r="G39" s="71"/>
      <c r="H39" s="71"/>
      <c r="I39" s="69"/>
      <c r="J39" s="69"/>
      <c r="K39" s="69"/>
      <c r="L39" s="69"/>
      <c r="M39" s="70"/>
      <c r="N39" s="71"/>
      <c r="O39" s="72"/>
      <c r="P39" s="80" t="s">
        <v>53</v>
      </c>
      <c r="Q39" s="81">
        <f>SUM(Q37:Q38)</f>
        <v>0</v>
      </c>
    </row>
    <row r="40" spans="1:21" ht="14.5" customHeight="1" x14ac:dyDescent="0.35">
      <c r="A40" s="67"/>
      <c r="B40" s="67"/>
      <c r="C40" s="67"/>
      <c r="D40" s="82"/>
      <c r="E40" s="83"/>
      <c r="F40" s="83"/>
      <c r="G40" s="83"/>
      <c r="H40" s="83"/>
      <c r="I40" s="71"/>
      <c r="J40" s="71"/>
      <c r="K40" s="71"/>
      <c r="L40" s="71"/>
      <c r="M40" s="70"/>
      <c r="N40" s="71"/>
      <c r="O40" s="72"/>
      <c r="P40" s="80"/>
      <c r="Q40" s="84"/>
    </row>
    <row r="41" spans="1:21" ht="22.95" customHeight="1" x14ac:dyDescent="0.3">
      <c r="A41" s="191"/>
      <c r="B41" s="191"/>
      <c r="C41" s="191"/>
      <c r="D41" s="85" t="s">
        <v>56</v>
      </c>
      <c r="E41" s="86"/>
      <c r="F41" s="87"/>
      <c r="G41" s="86"/>
      <c r="H41" s="86"/>
      <c r="I41" s="86"/>
      <c r="J41" s="86"/>
      <c r="K41" s="88"/>
      <c r="L41" s="88"/>
      <c r="M41" s="192"/>
      <c r="N41" s="65"/>
      <c r="O41" s="65"/>
      <c r="P41" s="65"/>
      <c r="Q41" s="89"/>
    </row>
    <row r="42" spans="1:21" ht="14.5" customHeight="1" x14ac:dyDescent="0.35">
      <c r="D42" s="90" t="s">
        <v>57</v>
      </c>
      <c r="E42" s="91"/>
      <c r="F42" s="92"/>
      <c r="G42" s="86"/>
      <c r="H42" s="91"/>
      <c r="I42" s="69"/>
      <c r="J42" s="69"/>
      <c r="K42" s="69"/>
      <c r="L42" s="69"/>
      <c r="N42" s="71"/>
      <c r="O42" s="72"/>
      <c r="P42" s="72" t="s">
        <v>53</v>
      </c>
      <c r="Q42" s="76">
        <v>0</v>
      </c>
    </row>
    <row r="43" spans="1:21" ht="14.5" customHeight="1" x14ac:dyDescent="0.35">
      <c r="D43" s="90" t="s">
        <v>58</v>
      </c>
      <c r="E43" s="193"/>
      <c r="F43" s="193"/>
      <c r="G43" s="193"/>
      <c r="H43" s="193"/>
      <c r="I43" s="193"/>
      <c r="J43" s="193"/>
      <c r="K43" s="193"/>
      <c r="L43" s="193"/>
      <c r="N43" s="194"/>
      <c r="O43" s="80"/>
      <c r="P43" s="72" t="s">
        <v>53</v>
      </c>
      <c r="Q43" s="76">
        <v>0</v>
      </c>
    </row>
    <row r="44" spans="1:21" ht="12" customHeight="1" x14ac:dyDescent="0.35">
      <c r="D44" s="95" t="s">
        <v>59</v>
      </c>
      <c r="E44" s="96"/>
      <c r="F44" s="97"/>
      <c r="G44" s="69"/>
      <c r="H44" s="69"/>
      <c r="I44" s="69"/>
      <c r="J44" s="69"/>
      <c r="K44" s="69"/>
      <c r="L44" s="69"/>
      <c r="N44" s="71"/>
      <c r="O44" s="72"/>
      <c r="P44" s="72" t="s">
        <v>53</v>
      </c>
      <c r="Q44" s="76">
        <v>0</v>
      </c>
    </row>
    <row r="45" spans="1:21" ht="13" customHeight="1" x14ac:dyDescent="0.35">
      <c r="D45" s="77" t="s">
        <v>87</v>
      </c>
      <c r="E45" s="78"/>
      <c r="F45" s="97"/>
      <c r="G45" s="69"/>
      <c r="H45" s="69"/>
      <c r="I45" s="69"/>
      <c r="J45" s="69"/>
      <c r="K45" s="69"/>
      <c r="L45" s="69"/>
      <c r="N45" s="71"/>
      <c r="O45" s="72"/>
      <c r="P45" s="72" t="s">
        <v>53</v>
      </c>
      <c r="Q45" s="76">
        <v>0</v>
      </c>
    </row>
    <row r="46" spans="1:21" ht="13" customHeight="1" x14ac:dyDescent="0.35">
      <c r="D46" s="77" t="s">
        <v>61</v>
      </c>
      <c r="E46" s="78"/>
      <c r="F46" s="97"/>
      <c r="G46" s="69"/>
      <c r="H46" s="69"/>
      <c r="I46" s="69"/>
      <c r="J46" s="69"/>
      <c r="K46" s="69"/>
      <c r="L46" s="69"/>
      <c r="N46" s="71"/>
      <c r="O46" s="72"/>
      <c r="P46" s="72" t="s">
        <v>53</v>
      </c>
      <c r="Q46" s="76">
        <v>0</v>
      </c>
    </row>
    <row r="47" spans="1:21" ht="13" customHeight="1" x14ac:dyDescent="0.35">
      <c r="D47" s="77" t="s">
        <v>62</v>
      </c>
      <c r="E47" s="78"/>
      <c r="F47" s="97"/>
      <c r="G47" s="69"/>
      <c r="H47" s="69"/>
      <c r="I47" s="69"/>
      <c r="J47" s="69"/>
      <c r="K47" s="69"/>
      <c r="L47" s="69"/>
      <c r="N47" s="71"/>
      <c r="O47" s="72"/>
      <c r="P47" s="72" t="s">
        <v>53</v>
      </c>
      <c r="Q47" s="76">
        <v>0</v>
      </c>
    </row>
    <row r="48" spans="1:21" ht="14.5" customHeight="1" x14ac:dyDescent="0.35">
      <c r="D48" s="97" t="s">
        <v>63</v>
      </c>
      <c r="E48" s="69"/>
      <c r="F48" s="69"/>
      <c r="G48" s="69"/>
      <c r="H48" s="69"/>
      <c r="I48" s="69"/>
      <c r="J48" s="69"/>
      <c r="K48" s="69"/>
      <c r="L48" s="69"/>
      <c r="N48" s="71"/>
      <c r="O48" s="72"/>
      <c r="P48" s="72" t="s">
        <v>53</v>
      </c>
      <c r="Q48" s="76">
        <v>0</v>
      </c>
    </row>
    <row r="49" spans="4:17" ht="14.5" customHeight="1" x14ac:dyDescent="0.35">
      <c r="D49" s="74" t="s">
        <v>64</v>
      </c>
      <c r="E49" s="75"/>
      <c r="F49" s="75"/>
      <c r="G49" s="75"/>
      <c r="H49" s="75"/>
      <c r="I49" s="75"/>
      <c r="J49" s="75"/>
      <c r="K49" s="75"/>
      <c r="L49" s="75"/>
      <c r="N49" s="71"/>
      <c r="O49" s="72"/>
      <c r="P49" s="72" t="s">
        <v>53</v>
      </c>
      <c r="Q49" s="99">
        <v>0</v>
      </c>
    </row>
    <row r="50" spans="4:17" ht="14.5" customHeight="1" x14ac:dyDescent="0.35">
      <c r="D50" s="98" t="s">
        <v>65</v>
      </c>
      <c r="E50" s="91"/>
      <c r="F50" s="91"/>
      <c r="G50" s="91"/>
      <c r="H50" s="91"/>
      <c r="I50" s="91"/>
      <c r="J50" s="71"/>
      <c r="K50" s="91"/>
      <c r="L50" s="91"/>
      <c r="N50" s="71"/>
      <c r="O50" s="72"/>
      <c r="P50" s="72" t="s">
        <v>53</v>
      </c>
      <c r="Q50" s="99">
        <v>0</v>
      </c>
    </row>
    <row r="51" spans="4:17" ht="14.5" customHeight="1" x14ac:dyDescent="0.35">
      <c r="D51" s="98" t="s">
        <v>66</v>
      </c>
      <c r="E51" s="91"/>
      <c r="F51" s="91"/>
      <c r="G51" s="91"/>
      <c r="H51" s="91"/>
      <c r="I51" s="91"/>
      <c r="J51" s="78"/>
      <c r="K51" s="91"/>
      <c r="L51" s="91"/>
      <c r="N51" s="71"/>
      <c r="O51" s="72"/>
      <c r="P51" s="72" t="s">
        <v>53</v>
      </c>
      <c r="Q51" s="94">
        <v>0</v>
      </c>
    </row>
    <row r="52" spans="4:17" ht="14.5" customHeight="1" x14ac:dyDescent="0.35">
      <c r="D52" s="98" t="s">
        <v>66</v>
      </c>
      <c r="E52" s="91"/>
      <c r="F52" s="91"/>
      <c r="G52" s="91"/>
      <c r="H52" s="91"/>
      <c r="I52" s="91"/>
      <c r="J52" s="71"/>
      <c r="K52" s="91"/>
      <c r="L52" s="91"/>
      <c r="N52" s="71"/>
      <c r="O52" s="72"/>
      <c r="P52" s="72" t="s">
        <v>53</v>
      </c>
      <c r="Q52" s="100">
        <v>0</v>
      </c>
    </row>
    <row r="53" spans="4:17" ht="16.5" customHeight="1" thickBot="1" x14ac:dyDescent="0.4">
      <c r="D53" s="101" t="s">
        <v>67</v>
      </c>
      <c r="E53" s="110"/>
      <c r="F53" s="110"/>
      <c r="G53" s="110"/>
      <c r="H53" s="110"/>
      <c r="I53" s="110"/>
      <c r="J53" s="102"/>
      <c r="K53" s="110"/>
      <c r="L53" s="110"/>
      <c r="N53" s="225"/>
      <c r="O53" s="225"/>
      <c r="P53" s="103" t="s">
        <v>53</v>
      </c>
      <c r="Q53" s="104">
        <f>SUM(Q42:Q52)</f>
        <v>0</v>
      </c>
    </row>
    <row r="54" spans="4:17" ht="16.5" customHeight="1" x14ac:dyDescent="0.35">
      <c r="D54" s="105"/>
      <c r="E54" s="105"/>
      <c r="F54" s="105"/>
      <c r="G54" s="105"/>
      <c r="H54" s="105"/>
      <c r="I54" s="105"/>
      <c r="K54" s="105"/>
      <c r="L54" s="105"/>
      <c r="N54" s="195"/>
      <c r="O54" s="195"/>
      <c r="P54" s="195"/>
      <c r="Q54" s="106"/>
    </row>
    <row r="55" spans="4:17" ht="22.95" customHeight="1" x14ac:dyDescent="0.35">
      <c r="D55" s="107" t="s">
        <v>68</v>
      </c>
      <c r="E55" s="108"/>
      <c r="F55" s="108"/>
      <c r="G55" s="108"/>
      <c r="H55" s="108"/>
      <c r="I55" s="108"/>
      <c r="J55" s="86"/>
      <c r="K55" s="108"/>
      <c r="L55" s="108"/>
      <c r="N55" s="195"/>
      <c r="O55" s="195"/>
      <c r="P55" s="195"/>
      <c r="Q55" s="106"/>
    </row>
    <row r="56" spans="4:17" ht="16.5" customHeight="1" x14ac:dyDescent="0.35">
      <c r="D56" s="108" t="s">
        <v>69</v>
      </c>
      <c r="E56" s="108"/>
      <c r="F56" s="108"/>
      <c r="G56" s="108"/>
      <c r="H56" s="108"/>
      <c r="I56" s="108"/>
      <c r="J56" s="86"/>
      <c r="K56" s="108"/>
      <c r="L56" s="108"/>
      <c r="N56" s="195"/>
      <c r="O56" s="195"/>
      <c r="P56" s="109" t="s">
        <v>53</v>
      </c>
      <c r="Q56" s="99">
        <v>0</v>
      </c>
    </row>
    <row r="57" spans="4:17" ht="16.5" customHeight="1" x14ac:dyDescent="0.35">
      <c r="D57" s="110" t="s">
        <v>70</v>
      </c>
      <c r="E57" s="110"/>
      <c r="F57" s="110"/>
      <c r="G57" s="110"/>
      <c r="H57" s="110"/>
      <c r="I57" s="110"/>
      <c r="J57" s="86"/>
      <c r="K57" s="110"/>
      <c r="L57" s="110"/>
      <c r="N57" s="195"/>
      <c r="O57" s="195"/>
      <c r="P57" s="109" t="s">
        <v>53</v>
      </c>
      <c r="Q57" s="99">
        <v>0</v>
      </c>
    </row>
    <row r="58" spans="4:17" ht="16.5" customHeight="1" x14ac:dyDescent="0.35">
      <c r="D58" s="110" t="s">
        <v>71</v>
      </c>
      <c r="E58" s="110"/>
      <c r="F58" s="110"/>
      <c r="G58" s="110"/>
      <c r="H58" s="110"/>
      <c r="I58" s="110"/>
      <c r="J58" s="86"/>
      <c r="K58" s="110"/>
      <c r="L58" s="110"/>
      <c r="N58" s="195"/>
      <c r="O58" s="195"/>
      <c r="P58" s="109" t="s">
        <v>53</v>
      </c>
      <c r="Q58" s="99">
        <v>0</v>
      </c>
    </row>
    <row r="59" spans="4:17" ht="16.5" customHeight="1" x14ac:dyDescent="0.35">
      <c r="D59" s="110" t="s">
        <v>72</v>
      </c>
      <c r="E59" s="110"/>
      <c r="F59" s="110"/>
      <c r="G59" s="110"/>
      <c r="H59" s="110"/>
      <c r="I59" s="110"/>
      <c r="J59" s="86"/>
      <c r="K59" s="110"/>
      <c r="L59" s="110"/>
      <c r="N59" s="195"/>
      <c r="O59" s="195"/>
      <c r="P59" s="109" t="s">
        <v>53</v>
      </c>
      <c r="Q59" s="99">
        <v>0</v>
      </c>
    </row>
    <row r="60" spans="4:17" ht="16.5" customHeight="1" x14ac:dyDescent="0.35">
      <c r="D60" s="110" t="s">
        <v>73</v>
      </c>
      <c r="E60" s="110"/>
      <c r="F60" s="110"/>
      <c r="G60" s="110"/>
      <c r="H60" s="110"/>
      <c r="I60" s="110"/>
      <c r="J60" s="86"/>
      <c r="K60" s="110"/>
      <c r="L60" s="110"/>
      <c r="N60" s="195"/>
      <c r="O60" s="195"/>
      <c r="P60" s="109" t="s">
        <v>53</v>
      </c>
      <c r="Q60" s="99">
        <v>0</v>
      </c>
    </row>
    <row r="61" spans="4:17" ht="16.5" customHeight="1" x14ac:dyDescent="0.35">
      <c r="D61" s="110" t="s">
        <v>74</v>
      </c>
      <c r="E61" s="110"/>
      <c r="F61" s="110"/>
      <c r="G61" s="110"/>
      <c r="H61" s="110"/>
      <c r="I61" s="110"/>
      <c r="J61" s="86"/>
      <c r="K61" s="110"/>
      <c r="L61" s="110"/>
      <c r="N61" s="195"/>
      <c r="O61" s="195"/>
      <c r="P61" s="109" t="s">
        <v>53</v>
      </c>
      <c r="Q61" s="99">
        <v>0</v>
      </c>
    </row>
    <row r="62" spans="4:17" ht="16.5" customHeight="1" x14ac:dyDescent="0.35">
      <c r="D62" s="110" t="s">
        <v>75</v>
      </c>
      <c r="E62" s="110"/>
      <c r="F62" s="110"/>
      <c r="G62" s="110"/>
      <c r="H62" s="110"/>
      <c r="I62" s="110"/>
      <c r="J62" s="86"/>
      <c r="K62" s="110"/>
      <c r="L62" s="110"/>
      <c r="N62" s="195"/>
      <c r="O62" s="195"/>
      <c r="P62" s="109" t="s">
        <v>53</v>
      </c>
      <c r="Q62" s="94">
        <v>0</v>
      </c>
    </row>
    <row r="63" spans="4:17" ht="16.5" customHeight="1" x14ac:dyDescent="0.35">
      <c r="D63" s="111" t="s">
        <v>76</v>
      </c>
      <c r="E63" s="110"/>
      <c r="F63" s="110"/>
      <c r="G63" s="110"/>
      <c r="H63" s="110"/>
      <c r="I63" s="110"/>
      <c r="J63" s="86"/>
      <c r="K63" s="110"/>
      <c r="L63" s="110"/>
      <c r="N63" s="195"/>
      <c r="O63" s="195"/>
      <c r="P63" s="109"/>
      <c r="Q63" s="170"/>
    </row>
    <row r="64" spans="4:17" ht="16.5" customHeight="1" x14ac:dyDescent="0.35">
      <c r="D64" s="110" t="s">
        <v>75</v>
      </c>
      <c r="E64" s="110"/>
      <c r="F64" s="110"/>
      <c r="G64" s="110"/>
      <c r="H64" s="110"/>
      <c r="I64" s="110"/>
      <c r="J64" s="86"/>
      <c r="K64" s="110"/>
      <c r="L64" s="110"/>
      <c r="N64" s="195"/>
      <c r="O64" s="195"/>
      <c r="P64" s="109" t="s">
        <v>53</v>
      </c>
      <c r="Q64" s="99">
        <v>0</v>
      </c>
    </row>
    <row r="65" spans="4:19" ht="16.5" customHeight="1" x14ac:dyDescent="0.35">
      <c r="D65" s="110" t="s">
        <v>77</v>
      </c>
      <c r="E65" s="110"/>
      <c r="F65" s="110"/>
      <c r="G65" s="110"/>
      <c r="H65" s="110"/>
      <c r="I65" s="110"/>
      <c r="J65" s="86"/>
      <c r="K65" s="110"/>
      <c r="L65" s="110"/>
      <c r="N65" s="195"/>
      <c r="O65" s="195"/>
      <c r="P65" s="109" t="s">
        <v>53</v>
      </c>
      <c r="Q65" s="99">
        <v>0</v>
      </c>
    </row>
    <row r="66" spans="4:19" ht="16.5" customHeight="1" x14ac:dyDescent="0.35">
      <c r="D66" s="110" t="s">
        <v>51</v>
      </c>
      <c r="E66" s="110"/>
      <c r="F66" s="110"/>
      <c r="G66" s="110"/>
      <c r="H66" s="110"/>
      <c r="I66" s="110"/>
      <c r="J66" s="86"/>
      <c r="K66" s="110"/>
      <c r="L66" s="110"/>
      <c r="N66" s="195"/>
      <c r="O66" s="195"/>
      <c r="P66" s="109" t="s">
        <v>53</v>
      </c>
      <c r="Q66" s="99">
        <v>0</v>
      </c>
    </row>
    <row r="67" spans="4:19" ht="16.5" customHeight="1" x14ac:dyDescent="0.35">
      <c r="D67" s="110" t="s">
        <v>66</v>
      </c>
      <c r="E67" s="110"/>
      <c r="F67" s="110"/>
      <c r="G67" s="110"/>
      <c r="H67" s="110"/>
      <c r="I67" s="110"/>
      <c r="J67" s="86"/>
      <c r="K67" s="110"/>
      <c r="L67" s="110"/>
      <c r="N67" s="195"/>
      <c r="O67" s="195"/>
      <c r="P67" s="109" t="s">
        <v>53</v>
      </c>
      <c r="Q67" s="99">
        <v>0</v>
      </c>
    </row>
    <row r="68" spans="4:19" ht="22.5" customHeight="1" thickBot="1" x14ac:dyDescent="0.4">
      <c r="D68" s="112" t="s">
        <v>78</v>
      </c>
      <c r="E68" s="113"/>
      <c r="F68" s="113"/>
      <c r="G68" s="113"/>
      <c r="H68" s="113"/>
      <c r="I68" s="113"/>
      <c r="J68" s="114"/>
      <c r="K68" s="113"/>
      <c r="L68" s="113"/>
      <c r="N68" s="115"/>
      <c r="O68" s="115"/>
      <c r="P68" s="116" t="s">
        <v>53</v>
      </c>
      <c r="Q68" s="104">
        <f>SUM(Q56:Q67)</f>
        <v>0</v>
      </c>
      <c r="S68" s="117"/>
    </row>
    <row r="69" spans="4:19" ht="22.5" customHeight="1" x14ac:dyDescent="0.4">
      <c r="D69" s="112"/>
      <c r="E69" s="113"/>
      <c r="F69" s="113"/>
      <c r="G69" s="113"/>
      <c r="H69" s="113"/>
      <c r="I69" s="113"/>
      <c r="J69" s="113"/>
      <c r="K69" s="113"/>
      <c r="L69" s="113"/>
      <c r="N69" s="115"/>
      <c r="O69" s="115"/>
      <c r="P69" s="118"/>
      <c r="Q69" s="84"/>
      <c r="S69" s="117"/>
    </row>
    <row r="70" spans="4:19" ht="22.5" customHeight="1" thickBot="1" x14ac:dyDescent="0.4">
      <c r="D70" s="119" t="s">
        <v>79</v>
      </c>
      <c r="E70" s="120"/>
      <c r="F70" s="120"/>
      <c r="G70" s="120"/>
      <c r="H70" s="120"/>
      <c r="I70" s="120"/>
      <c r="J70" s="120"/>
      <c r="K70" s="120"/>
      <c r="L70" s="114"/>
      <c r="N70" s="115"/>
      <c r="O70" s="115"/>
      <c r="P70" s="116" t="s">
        <v>53</v>
      </c>
      <c r="Q70" s="121">
        <f>SUM(Q34+Q39+Q53)</f>
        <v>0</v>
      </c>
      <c r="S70" s="117"/>
    </row>
    <row r="71" spans="4:19" ht="22.5" customHeight="1" thickBot="1" x14ac:dyDescent="0.4">
      <c r="D71" s="111" t="s">
        <v>80</v>
      </c>
      <c r="E71" s="122"/>
      <c r="F71" s="122"/>
      <c r="G71" s="122"/>
      <c r="H71" s="114"/>
      <c r="I71" s="114"/>
      <c r="J71" s="122"/>
      <c r="K71" s="113"/>
      <c r="L71" s="122"/>
      <c r="N71" s="115"/>
      <c r="O71" s="115"/>
      <c r="P71" s="116" t="s">
        <v>53</v>
      </c>
      <c r="Q71" s="123">
        <f>Q68+Q70</f>
        <v>0</v>
      </c>
      <c r="S71" s="117"/>
    </row>
    <row r="72" spans="4:19" ht="22.5" customHeight="1" thickBot="1" x14ac:dyDescent="0.4">
      <c r="D72" s="124" t="s">
        <v>81</v>
      </c>
      <c r="E72" s="125"/>
      <c r="F72" s="125"/>
      <c r="G72" s="125"/>
      <c r="H72" s="126"/>
      <c r="I72" s="126"/>
      <c r="J72" s="125"/>
      <c r="K72" s="126"/>
      <c r="L72" s="125"/>
      <c r="N72" s="115"/>
      <c r="O72" s="115"/>
      <c r="P72" s="116" t="s">
        <v>53</v>
      </c>
      <c r="Q72" s="123">
        <f>Q70*46%</f>
        <v>0</v>
      </c>
      <c r="S72" s="117"/>
    </row>
    <row r="73" spans="4:19" ht="22.5" customHeight="1" thickBot="1" x14ac:dyDescent="0.45">
      <c r="D73" s="127" t="s">
        <v>91</v>
      </c>
      <c r="E73" s="125"/>
      <c r="F73" s="125"/>
      <c r="G73" s="125"/>
      <c r="H73" s="125"/>
      <c r="I73" s="125"/>
      <c r="J73" s="128"/>
      <c r="K73" s="125"/>
      <c r="L73" s="125"/>
      <c r="N73" s="115"/>
      <c r="O73" s="129"/>
      <c r="P73" s="130" t="s">
        <v>53</v>
      </c>
      <c r="Q73" s="131">
        <f>Q71+Q72</f>
        <v>0</v>
      </c>
      <c r="S73" s="93"/>
    </row>
    <row r="74" spans="4:19" s="132" customFormat="1" ht="10.3" x14ac:dyDescent="0.25">
      <c r="D74" s="158"/>
      <c r="G74" s="159"/>
      <c r="H74" s="159"/>
      <c r="M74" s="133"/>
      <c r="Q74" s="134"/>
    </row>
    <row r="75" spans="4:19" x14ac:dyDescent="0.3">
      <c r="D75" s="135"/>
    </row>
    <row r="76" spans="4:19" x14ac:dyDescent="0.3">
      <c r="N76" s="48"/>
      <c r="Q76" s="136"/>
    </row>
    <row r="77" spans="4:19" x14ac:dyDescent="0.3">
      <c r="N77" s="48"/>
      <c r="Q77" s="136"/>
    </row>
    <row r="78" spans="4:19" x14ac:dyDescent="0.3">
      <c r="M78" s="4"/>
      <c r="N78" s="5"/>
      <c r="O78" s="5"/>
      <c r="P78" s="5"/>
      <c r="Q78" s="137"/>
    </row>
    <row r="79" spans="4:19" x14ac:dyDescent="0.3">
      <c r="M79" s="4"/>
      <c r="N79" s="5"/>
      <c r="O79" s="5"/>
      <c r="P79" s="5"/>
      <c r="Q79" s="137"/>
    </row>
    <row r="80" spans="4:19" x14ac:dyDescent="0.3">
      <c r="M80" s="4"/>
      <c r="Q80" s="136"/>
    </row>
  </sheetData>
  <mergeCells count="75">
    <mergeCell ref="O6:Q6"/>
    <mergeCell ref="G2:K2"/>
    <mergeCell ref="G11:G13"/>
    <mergeCell ref="H11:H13"/>
    <mergeCell ref="I11:I13"/>
    <mergeCell ref="J11:J13"/>
    <mergeCell ref="K11:L13"/>
    <mergeCell ref="L6:N6"/>
    <mergeCell ref="C16:C17"/>
    <mergeCell ref="J16:J17"/>
    <mergeCell ref="K16:L17"/>
    <mergeCell ref="N16:P17"/>
    <mergeCell ref="Q16:Q17"/>
    <mergeCell ref="D16:E17"/>
    <mergeCell ref="C14:C15"/>
    <mergeCell ref="J14:J15"/>
    <mergeCell ref="K14:L15"/>
    <mergeCell ref="N14:P15"/>
    <mergeCell ref="Q14:Q15"/>
    <mergeCell ref="D14:E15"/>
    <mergeCell ref="C20:C21"/>
    <mergeCell ref="J20:J21"/>
    <mergeCell ref="K20:L21"/>
    <mergeCell ref="N20:P21"/>
    <mergeCell ref="Q20:Q21"/>
    <mergeCell ref="D20:E21"/>
    <mergeCell ref="C18:C19"/>
    <mergeCell ref="J18:J19"/>
    <mergeCell ref="K18:L19"/>
    <mergeCell ref="N18:P19"/>
    <mergeCell ref="Q18:Q19"/>
    <mergeCell ref="D18:E19"/>
    <mergeCell ref="C24:C25"/>
    <mergeCell ref="J24:J25"/>
    <mergeCell ref="K24:L25"/>
    <mergeCell ref="N24:P25"/>
    <mergeCell ref="Q24:Q25"/>
    <mergeCell ref="D24:E25"/>
    <mergeCell ref="C22:C23"/>
    <mergeCell ref="J22:J23"/>
    <mergeCell ref="K22:L23"/>
    <mergeCell ref="N22:P23"/>
    <mergeCell ref="Q22:Q23"/>
    <mergeCell ref="D22:E23"/>
    <mergeCell ref="C28:C29"/>
    <mergeCell ref="J28:J29"/>
    <mergeCell ref="K28:L29"/>
    <mergeCell ref="N28:P29"/>
    <mergeCell ref="Q28:Q29"/>
    <mergeCell ref="D28:E29"/>
    <mergeCell ref="C26:C27"/>
    <mergeCell ref="J26:J27"/>
    <mergeCell ref="K26:L27"/>
    <mergeCell ref="N26:P27"/>
    <mergeCell ref="Q26:Q27"/>
    <mergeCell ref="D26:E27"/>
    <mergeCell ref="K34:L34"/>
    <mergeCell ref="N34:P34"/>
    <mergeCell ref="N53:O53"/>
    <mergeCell ref="C30:C31"/>
    <mergeCell ref="J30:J31"/>
    <mergeCell ref="K30:L31"/>
    <mergeCell ref="N30:P31"/>
    <mergeCell ref="C32:C33"/>
    <mergeCell ref="J32:J33"/>
    <mergeCell ref="K32:L33"/>
    <mergeCell ref="N32:P33"/>
    <mergeCell ref="D30:E31"/>
    <mergeCell ref="D32:E33"/>
    <mergeCell ref="Q30:Q31"/>
    <mergeCell ref="Q32:Q33"/>
    <mergeCell ref="S14:V14"/>
    <mergeCell ref="S15:U15"/>
    <mergeCell ref="S17:U17"/>
    <mergeCell ref="S24:V24"/>
  </mergeCells>
  <printOptions horizontalCentered="1"/>
  <pageMargins left="0.5" right="0.5" top="0.5" bottom="0.5" header="0" footer="0"/>
  <pageSetup scale="61" orientation="portrait" r:id="rId1"/>
  <headerFooter alignWithMargins="0"/>
  <rowBreaks count="1" manualBreakCount="1">
    <brk id="75" min="3" max="1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80"/>
  <sheetViews>
    <sheetView showGridLines="0" showOutlineSymbols="0" topLeftCell="F1" zoomScaleNormal="100" workbookViewId="0">
      <selection activeCell="G2" sqref="G2:K2"/>
    </sheetView>
  </sheetViews>
  <sheetFormatPr defaultColWidth="7.3828125" defaultRowHeight="12.45" x14ac:dyDescent="0.3"/>
  <cols>
    <col min="1" max="1" width="12.69140625" style="4" customWidth="1"/>
    <col min="2" max="3" width="9.53515625" style="4" customWidth="1"/>
    <col min="4" max="4" width="9.3828125" style="4" customWidth="1"/>
    <col min="5" max="5" width="14.3828125" style="4" customWidth="1"/>
    <col min="6" max="6" width="17.84375" style="4" customWidth="1"/>
    <col min="7" max="7" width="7.3828125" style="4" customWidth="1"/>
    <col min="8" max="8" width="7" style="4" customWidth="1"/>
    <col min="9" max="9" width="8.3046875" style="4" customWidth="1"/>
    <col min="10" max="10" width="10.84375" style="4" customWidth="1"/>
    <col min="11" max="11" width="2.69140625" style="4" customWidth="1"/>
    <col min="12" max="12" width="10" style="4" customWidth="1"/>
    <col min="13" max="13" width="7.69140625" style="6" customWidth="1"/>
    <col min="14" max="14" width="8.69140625" style="4" customWidth="1"/>
    <col min="15" max="15" width="2.3046875" style="4" customWidth="1"/>
    <col min="16" max="16" width="3.15234375" style="4" customWidth="1"/>
    <col min="17" max="17" width="14.84375" style="4" customWidth="1"/>
    <col min="18" max="18" width="7.69140625" style="4" bestFit="1" customWidth="1"/>
    <col min="19" max="19" width="8.84375" style="4" bestFit="1" customWidth="1"/>
    <col min="20" max="16384" width="7.3828125" style="4"/>
  </cols>
  <sheetData>
    <row r="1" spans="1:22" ht="17.149999999999999" customHeight="1" x14ac:dyDescent="0.3">
      <c r="E1" s="5"/>
      <c r="Q1" s="7"/>
    </row>
    <row r="2" spans="1:22" ht="15.75" customHeight="1" x14ac:dyDescent="0.4">
      <c r="D2" s="8" t="s">
        <v>20</v>
      </c>
      <c r="E2" s="186"/>
      <c r="F2" s="186"/>
      <c r="G2" s="257"/>
      <c r="H2" s="257"/>
      <c r="I2" s="257"/>
      <c r="J2" s="257"/>
      <c r="K2" s="257"/>
      <c r="L2" s="9"/>
      <c r="N2" s="9"/>
      <c r="O2" s="9"/>
      <c r="P2" s="9"/>
      <c r="Q2" s="10" t="s">
        <v>92</v>
      </c>
    </row>
    <row r="3" spans="1:22" ht="3" customHeight="1" x14ac:dyDescent="0.3">
      <c r="D3" s="11"/>
      <c r="E3" s="11"/>
      <c r="F3" s="11"/>
      <c r="G3" s="11"/>
      <c r="H3" s="11"/>
      <c r="I3" s="11"/>
      <c r="J3" s="11"/>
      <c r="K3" s="11"/>
      <c r="L3" s="11"/>
      <c r="N3" s="11"/>
      <c r="P3" s="11"/>
      <c r="Q3" s="11"/>
    </row>
    <row r="4" spans="1:22" ht="4.5" customHeight="1" x14ac:dyDescent="0.3">
      <c r="L4" s="12"/>
      <c r="M4" s="13"/>
      <c r="O4" s="14"/>
    </row>
    <row r="5" spans="1:22" ht="15.45" x14ac:dyDescent="0.4">
      <c r="D5" s="138" t="s">
        <v>93</v>
      </c>
      <c r="E5" s="138"/>
      <c r="F5" s="138"/>
      <c r="G5" s="138"/>
      <c r="H5" s="138"/>
      <c r="I5" s="138"/>
      <c r="J5" s="138"/>
      <c r="K5" s="187"/>
      <c r="L5" s="32" t="s">
        <v>23</v>
      </c>
      <c r="O5" s="188" t="s">
        <v>24</v>
      </c>
    </row>
    <row r="6" spans="1:22" ht="15.45" x14ac:dyDescent="0.4">
      <c r="A6" s="15"/>
      <c r="B6" s="15"/>
      <c r="C6" s="15"/>
      <c r="D6" s="189"/>
      <c r="E6" s="189"/>
      <c r="F6" s="189"/>
      <c r="G6" s="189"/>
      <c r="H6" s="189"/>
      <c r="I6" s="189"/>
      <c r="J6" s="189"/>
      <c r="K6" s="190"/>
      <c r="L6" s="258"/>
      <c r="M6" s="224"/>
      <c r="N6" s="259"/>
      <c r="O6" s="223"/>
      <c r="P6" s="224"/>
      <c r="Q6" s="224"/>
      <c r="R6" s="16"/>
    </row>
    <row r="7" spans="1:22" ht="7.5" customHeight="1" x14ac:dyDescent="0.35">
      <c r="D7" s="11"/>
      <c r="E7" s="11"/>
      <c r="F7" s="11"/>
      <c r="G7" s="11"/>
      <c r="H7" s="11"/>
      <c r="I7" s="11"/>
      <c r="J7" s="11"/>
      <c r="K7" s="11"/>
      <c r="L7" s="17"/>
      <c r="N7" s="11"/>
      <c r="O7" s="18"/>
      <c r="P7" s="19"/>
      <c r="Q7" s="19"/>
    </row>
    <row r="8" spans="1:22" ht="11.25" customHeight="1" x14ac:dyDescent="0.35">
      <c r="C8" s="20"/>
      <c r="D8" s="5" t="s">
        <v>25</v>
      </c>
      <c r="L8" s="16"/>
      <c r="M8" s="13"/>
      <c r="P8" s="16"/>
      <c r="Q8" s="16"/>
    </row>
    <row r="9" spans="1:22" ht="12" customHeight="1" x14ac:dyDescent="0.35">
      <c r="D9" s="21"/>
      <c r="L9" s="16"/>
      <c r="P9" s="16"/>
      <c r="Q9" s="16"/>
    </row>
    <row r="10" spans="1:22" ht="11.25" customHeight="1" x14ac:dyDescent="0.3">
      <c r="D10" s="22" t="s">
        <v>85</v>
      </c>
      <c r="E10" s="22"/>
      <c r="F10" s="22"/>
      <c r="G10" s="139"/>
      <c r="H10" s="139"/>
      <c r="I10" s="23"/>
      <c r="J10" s="23"/>
      <c r="K10" s="23"/>
      <c r="L10" s="23"/>
      <c r="M10" s="182" t="s">
        <v>86</v>
      </c>
      <c r="N10" s="24"/>
      <c r="O10" s="24"/>
      <c r="P10" s="24"/>
      <c r="Q10" s="24"/>
    </row>
    <row r="11" spans="1:22" ht="10.4" customHeight="1" x14ac:dyDescent="0.3">
      <c r="C11" s="25"/>
      <c r="F11" s="12"/>
      <c r="G11" s="226" t="s">
        <v>28</v>
      </c>
      <c r="H11" s="226" t="s">
        <v>29</v>
      </c>
      <c r="I11" s="226" t="s">
        <v>30</v>
      </c>
      <c r="J11" s="229" t="s">
        <v>31</v>
      </c>
      <c r="K11" s="232" t="s">
        <v>32</v>
      </c>
      <c r="L11" s="233"/>
      <c r="M11" s="26"/>
      <c r="N11" s="12"/>
      <c r="Q11" s="12"/>
    </row>
    <row r="12" spans="1:22" ht="10.4" customHeight="1" x14ac:dyDescent="0.3">
      <c r="A12" s="27" t="s">
        <v>33</v>
      </c>
      <c r="B12" s="28" t="s">
        <v>34</v>
      </c>
      <c r="C12" s="29"/>
      <c r="F12" s="30" t="s">
        <v>35</v>
      </c>
      <c r="G12" s="227"/>
      <c r="H12" s="227"/>
      <c r="I12" s="227"/>
      <c r="J12" s="230"/>
      <c r="K12" s="234"/>
      <c r="L12" s="235"/>
      <c r="M12" s="31" t="s">
        <v>36</v>
      </c>
      <c r="N12" s="32" t="s">
        <v>37</v>
      </c>
      <c r="O12" s="33"/>
      <c r="Q12" s="12"/>
    </row>
    <row r="13" spans="1:22" x14ac:dyDescent="0.3">
      <c r="A13" s="34" t="s">
        <v>38</v>
      </c>
      <c r="B13" s="35" t="s">
        <v>39</v>
      </c>
      <c r="C13" s="36"/>
      <c r="D13" s="37" t="s">
        <v>40</v>
      </c>
      <c r="E13" s="11"/>
      <c r="F13" s="38" t="s">
        <v>41</v>
      </c>
      <c r="G13" s="228"/>
      <c r="H13" s="228"/>
      <c r="I13" s="228"/>
      <c r="J13" s="231"/>
      <c r="K13" s="234"/>
      <c r="L13" s="235"/>
      <c r="M13" s="140" t="s">
        <v>42</v>
      </c>
      <c r="N13" s="40" t="s">
        <v>43</v>
      </c>
      <c r="O13" s="37"/>
      <c r="P13" s="11"/>
      <c r="Q13" s="38" t="s">
        <v>44</v>
      </c>
    </row>
    <row r="14" spans="1:22" ht="14.5" customHeight="1" x14ac:dyDescent="0.3">
      <c r="C14" s="238"/>
      <c r="D14" s="245"/>
      <c r="E14" s="246"/>
      <c r="F14" s="41"/>
      <c r="G14" s="42"/>
      <c r="H14" s="42"/>
      <c r="I14" s="42"/>
      <c r="J14" s="236">
        <f>A15</f>
        <v>0</v>
      </c>
      <c r="K14" s="214">
        <f>J14*B15</f>
        <v>0</v>
      </c>
      <c r="L14" s="215"/>
      <c r="N14" s="217">
        <f>K14*M15</f>
        <v>0</v>
      </c>
      <c r="O14" s="218"/>
      <c r="P14" s="219"/>
      <c r="Q14" s="205">
        <f>K14+N14</f>
        <v>0</v>
      </c>
      <c r="S14" s="203" t="s">
        <v>127</v>
      </c>
      <c r="T14" s="203"/>
      <c r="U14" s="203"/>
      <c r="V14" s="203"/>
    </row>
    <row r="15" spans="1:22" ht="14.5" customHeight="1" x14ac:dyDescent="0.3">
      <c r="A15" s="43">
        <f>'YR 3'!A15*1.03</f>
        <v>0</v>
      </c>
      <c r="B15" s="44"/>
      <c r="C15" s="239"/>
      <c r="D15" s="247"/>
      <c r="E15" s="248"/>
      <c r="F15" s="45" t="s">
        <v>45</v>
      </c>
      <c r="G15" s="46"/>
      <c r="H15" s="46"/>
      <c r="I15" s="46"/>
      <c r="J15" s="237"/>
      <c r="K15" s="208"/>
      <c r="L15" s="216"/>
      <c r="M15" s="47"/>
      <c r="N15" s="220"/>
      <c r="O15" s="221"/>
      <c r="P15" s="222"/>
      <c r="Q15" s="207"/>
      <c r="R15" s="48"/>
      <c r="S15" s="203"/>
      <c r="T15" s="203"/>
      <c r="U15" s="203"/>
      <c r="V15" s="49"/>
    </row>
    <row r="16" spans="1:22" ht="14.5" customHeight="1" x14ac:dyDescent="0.3">
      <c r="A16" s="142"/>
      <c r="B16" s="50"/>
      <c r="C16" s="210"/>
      <c r="D16" s="249"/>
      <c r="E16" s="250"/>
      <c r="F16" s="51"/>
      <c r="G16" s="42"/>
      <c r="H16" s="42"/>
      <c r="I16" s="42"/>
      <c r="J16" s="212">
        <f>A17</f>
        <v>0</v>
      </c>
      <c r="K16" s="214">
        <f t="shared" ref="K16" si="0">J16*B17</f>
        <v>0</v>
      </c>
      <c r="L16" s="215"/>
      <c r="M16" s="52"/>
      <c r="N16" s="217">
        <f>K16*M17</f>
        <v>0</v>
      </c>
      <c r="O16" s="218"/>
      <c r="P16" s="219"/>
      <c r="Q16" s="205">
        <f>K16+N16</f>
        <v>0</v>
      </c>
      <c r="S16" s="185" t="s">
        <v>46</v>
      </c>
      <c r="T16" s="185"/>
      <c r="U16" s="185"/>
      <c r="V16" s="141"/>
    </row>
    <row r="17" spans="1:22" ht="14.5" customHeight="1" x14ac:dyDescent="0.3">
      <c r="A17" s="43">
        <f>'YR 3'!A17*1.03</f>
        <v>0</v>
      </c>
      <c r="B17" s="44"/>
      <c r="C17" s="211"/>
      <c r="D17" s="251"/>
      <c r="E17" s="252"/>
      <c r="F17" s="54" t="s">
        <v>45</v>
      </c>
      <c r="G17" s="46"/>
      <c r="H17" s="46"/>
      <c r="I17" s="46"/>
      <c r="J17" s="213"/>
      <c r="K17" s="208"/>
      <c r="L17" s="216"/>
      <c r="M17" s="47"/>
      <c r="N17" s="220"/>
      <c r="O17" s="221"/>
      <c r="P17" s="222"/>
      <c r="Q17" s="207"/>
      <c r="S17" s="204"/>
      <c r="T17" s="204"/>
      <c r="U17" s="204"/>
      <c r="V17" s="49"/>
    </row>
    <row r="18" spans="1:22" ht="14.5" customHeight="1" x14ac:dyDescent="0.3">
      <c r="A18" s="142"/>
      <c r="B18" s="55"/>
      <c r="C18" s="210"/>
      <c r="D18" s="253"/>
      <c r="E18" s="254"/>
      <c r="F18" s="56"/>
      <c r="G18" s="42"/>
      <c r="H18" s="42"/>
      <c r="I18" s="42"/>
      <c r="J18" s="212">
        <f>A19</f>
        <v>0</v>
      </c>
      <c r="K18" s="214">
        <f t="shared" ref="K18" si="1">J18*B19</f>
        <v>0</v>
      </c>
      <c r="L18" s="215"/>
      <c r="M18" s="57"/>
      <c r="N18" s="217">
        <f>K18*M19</f>
        <v>0</v>
      </c>
      <c r="O18" s="218"/>
      <c r="P18" s="219"/>
      <c r="Q18" s="205">
        <f>K18+N18</f>
        <v>0</v>
      </c>
      <c r="S18" s="185" t="s">
        <v>128</v>
      </c>
      <c r="T18" s="185"/>
      <c r="U18" s="185"/>
      <c r="V18" s="141"/>
    </row>
    <row r="19" spans="1:22" ht="14.5" customHeight="1" x14ac:dyDescent="0.3">
      <c r="A19" s="43">
        <f>'YR 3'!A19*1.03</f>
        <v>0</v>
      </c>
      <c r="B19" s="44"/>
      <c r="C19" s="211"/>
      <c r="D19" s="255"/>
      <c r="E19" s="256"/>
      <c r="F19" s="58"/>
      <c r="G19" s="46"/>
      <c r="H19" s="46"/>
      <c r="I19" s="46"/>
      <c r="J19" s="213"/>
      <c r="K19" s="208"/>
      <c r="L19" s="216"/>
      <c r="M19" s="47"/>
      <c r="N19" s="220"/>
      <c r="O19" s="221"/>
      <c r="P19" s="222"/>
      <c r="Q19" s="207"/>
      <c r="S19" s="59"/>
      <c r="T19" s="59"/>
      <c r="U19" s="59"/>
      <c r="V19" s="49"/>
    </row>
    <row r="20" spans="1:22" ht="14.5" customHeight="1" x14ac:dyDescent="0.3">
      <c r="A20" s="142"/>
      <c r="B20" s="55"/>
      <c r="C20" s="210"/>
      <c r="D20" s="245"/>
      <c r="E20" s="246"/>
      <c r="F20" s="41"/>
      <c r="G20" s="42"/>
      <c r="H20" s="42"/>
      <c r="I20" s="42"/>
      <c r="J20" s="212">
        <f>A21</f>
        <v>0</v>
      </c>
      <c r="K20" s="214">
        <f t="shared" ref="K20" si="2">J20*B21</f>
        <v>0</v>
      </c>
      <c r="L20" s="215"/>
      <c r="M20" s="57"/>
      <c r="N20" s="217">
        <f>K20*M21</f>
        <v>0</v>
      </c>
      <c r="O20" s="218"/>
      <c r="P20" s="219"/>
      <c r="Q20" s="205">
        <f>K20+N20</f>
        <v>0</v>
      </c>
      <c r="S20" s="185" t="s">
        <v>47</v>
      </c>
      <c r="T20" s="185"/>
      <c r="U20" s="59"/>
      <c r="V20" s="49"/>
    </row>
    <row r="21" spans="1:22" ht="14.5" customHeight="1" x14ac:dyDescent="0.3">
      <c r="A21" s="43">
        <f>'YR 3'!A21*1.03</f>
        <v>0</v>
      </c>
      <c r="B21" s="44"/>
      <c r="C21" s="211"/>
      <c r="D21" s="247"/>
      <c r="E21" s="248"/>
      <c r="F21" s="54"/>
      <c r="G21" s="46"/>
      <c r="H21" s="46"/>
      <c r="I21" s="46"/>
      <c r="J21" s="213"/>
      <c r="K21" s="208"/>
      <c r="L21" s="216"/>
      <c r="M21" s="47"/>
      <c r="N21" s="220"/>
      <c r="O21" s="221"/>
      <c r="P21" s="222"/>
      <c r="Q21" s="207"/>
      <c r="S21" s="59"/>
      <c r="T21" s="59"/>
      <c r="U21" s="59"/>
      <c r="V21" s="49"/>
    </row>
    <row r="22" spans="1:22" ht="14.5" customHeight="1" x14ac:dyDescent="0.3">
      <c r="A22" s="142"/>
      <c r="B22" s="55"/>
      <c r="C22" s="210"/>
      <c r="D22" s="245"/>
      <c r="E22" s="246"/>
      <c r="F22" s="41"/>
      <c r="G22" s="42"/>
      <c r="H22" s="42"/>
      <c r="I22" s="42"/>
      <c r="J22" s="212">
        <f>A23</f>
        <v>0</v>
      </c>
      <c r="K22" s="214">
        <f t="shared" ref="K22" si="3">J22*B23</f>
        <v>0</v>
      </c>
      <c r="L22" s="215"/>
      <c r="M22" s="57"/>
      <c r="N22" s="217">
        <f>K22*M23</f>
        <v>0</v>
      </c>
      <c r="O22" s="218"/>
      <c r="P22" s="219"/>
      <c r="Q22" s="205">
        <f>K22+N22</f>
        <v>0</v>
      </c>
      <c r="S22" s="185" t="s">
        <v>48</v>
      </c>
      <c r="T22" s="185"/>
      <c r="U22" s="59"/>
      <c r="V22" s="49"/>
    </row>
    <row r="23" spans="1:22" ht="14.5" customHeight="1" x14ac:dyDescent="0.3">
      <c r="A23" s="43">
        <f>'YR 3'!A23*1.03</f>
        <v>0</v>
      </c>
      <c r="B23" s="44"/>
      <c r="C23" s="211"/>
      <c r="D23" s="247"/>
      <c r="E23" s="248"/>
      <c r="F23" s="54"/>
      <c r="G23" s="46"/>
      <c r="H23" s="46"/>
      <c r="I23" s="46"/>
      <c r="J23" s="213"/>
      <c r="K23" s="208"/>
      <c r="L23" s="216"/>
      <c r="M23" s="47"/>
      <c r="N23" s="220"/>
      <c r="O23" s="221"/>
      <c r="P23" s="222"/>
      <c r="Q23" s="207"/>
      <c r="S23" s="59"/>
      <c r="T23" s="59"/>
      <c r="U23" s="59"/>
      <c r="V23" s="49"/>
    </row>
    <row r="24" spans="1:22" ht="14.5" customHeight="1" x14ac:dyDescent="0.3">
      <c r="A24" s="142"/>
      <c r="B24" s="55"/>
      <c r="C24" s="210"/>
      <c r="D24" s="245"/>
      <c r="E24" s="246"/>
      <c r="F24" s="41"/>
      <c r="G24" s="42"/>
      <c r="H24" s="42"/>
      <c r="I24" s="42"/>
      <c r="J24" s="212">
        <f>A25</f>
        <v>0</v>
      </c>
      <c r="K24" s="214">
        <f t="shared" ref="K24" si="4">J24*B25</f>
        <v>0</v>
      </c>
      <c r="L24" s="215"/>
      <c r="M24" s="57"/>
      <c r="N24" s="217">
        <f>K24*M25</f>
        <v>0</v>
      </c>
      <c r="O24" s="218"/>
      <c r="P24" s="219"/>
      <c r="Q24" s="205">
        <f>K24+N24</f>
        <v>0</v>
      </c>
      <c r="S24" s="209">
        <v>45118</v>
      </c>
      <c r="T24" s="209"/>
      <c r="U24" s="209"/>
      <c r="V24" s="209"/>
    </row>
    <row r="25" spans="1:22" ht="14.5" customHeight="1" x14ac:dyDescent="0.3">
      <c r="A25" s="43">
        <f>'YR 3'!A25*1.03</f>
        <v>0</v>
      </c>
      <c r="B25" s="184"/>
      <c r="C25" s="211"/>
      <c r="D25" s="247"/>
      <c r="E25" s="248"/>
      <c r="F25" s="45"/>
      <c r="G25" s="46"/>
      <c r="H25" s="46"/>
      <c r="I25" s="46"/>
      <c r="J25" s="213"/>
      <c r="K25" s="208"/>
      <c r="L25" s="216"/>
      <c r="M25" s="47"/>
      <c r="N25" s="220"/>
      <c r="O25" s="221"/>
      <c r="P25" s="222"/>
      <c r="Q25" s="207"/>
    </row>
    <row r="26" spans="1:22" ht="14.5" customHeight="1" x14ac:dyDescent="0.3">
      <c r="A26" s="142"/>
      <c r="B26" s="55"/>
      <c r="C26" s="210"/>
      <c r="D26" s="245"/>
      <c r="E26" s="246"/>
      <c r="F26" s="41"/>
      <c r="G26" s="42"/>
      <c r="H26" s="42"/>
      <c r="I26" s="42"/>
      <c r="J26" s="212">
        <f>A27</f>
        <v>0</v>
      </c>
      <c r="K26" s="214">
        <f t="shared" ref="K26" si="5">J26*B27</f>
        <v>0</v>
      </c>
      <c r="L26" s="215"/>
      <c r="M26" s="57"/>
      <c r="N26" s="217">
        <f>K26*M27</f>
        <v>0</v>
      </c>
      <c r="O26" s="218"/>
      <c r="P26" s="219"/>
      <c r="Q26" s="205">
        <f>K26+N26</f>
        <v>0</v>
      </c>
    </row>
    <row r="27" spans="1:22" ht="14.5" customHeight="1" x14ac:dyDescent="0.3">
      <c r="A27" s="43">
        <f>'YR 3'!A27*1.03</f>
        <v>0</v>
      </c>
      <c r="B27" s="184"/>
      <c r="C27" s="211"/>
      <c r="D27" s="247"/>
      <c r="E27" s="248"/>
      <c r="F27" s="45"/>
      <c r="G27" s="46"/>
      <c r="H27" s="46"/>
      <c r="I27" s="46"/>
      <c r="J27" s="213"/>
      <c r="K27" s="208"/>
      <c r="L27" s="216"/>
      <c r="M27" s="47"/>
      <c r="N27" s="220"/>
      <c r="O27" s="221"/>
      <c r="P27" s="222"/>
      <c r="Q27" s="207"/>
    </row>
    <row r="28" spans="1:22" ht="14.5" customHeight="1" x14ac:dyDescent="0.3">
      <c r="A28" s="142"/>
      <c r="B28" s="55"/>
      <c r="C28" s="210"/>
      <c r="D28" s="249"/>
      <c r="E28" s="250"/>
      <c r="F28" s="41"/>
      <c r="G28" s="42"/>
      <c r="H28" s="42"/>
      <c r="I28" s="42"/>
      <c r="J28" s="212">
        <f>A29</f>
        <v>0</v>
      </c>
      <c r="K28" s="214">
        <f t="shared" ref="K28" si="6">J28*B29</f>
        <v>0</v>
      </c>
      <c r="L28" s="215"/>
      <c r="M28" s="57"/>
      <c r="N28" s="217">
        <f>K28*M29</f>
        <v>0</v>
      </c>
      <c r="O28" s="218"/>
      <c r="P28" s="219"/>
      <c r="Q28" s="205">
        <f>K28+N28</f>
        <v>0</v>
      </c>
    </row>
    <row r="29" spans="1:22" ht="14.5" customHeight="1" x14ac:dyDescent="0.3">
      <c r="A29" s="43">
        <f>'YR 3'!A29*1.03</f>
        <v>0</v>
      </c>
      <c r="B29" s="184"/>
      <c r="C29" s="211"/>
      <c r="D29" s="251"/>
      <c r="E29" s="252"/>
      <c r="F29" s="45"/>
      <c r="G29" s="46"/>
      <c r="H29" s="46"/>
      <c r="I29" s="46"/>
      <c r="J29" s="213"/>
      <c r="K29" s="208"/>
      <c r="L29" s="216"/>
      <c r="M29" s="47"/>
      <c r="N29" s="220"/>
      <c r="O29" s="221"/>
      <c r="P29" s="222"/>
      <c r="Q29" s="208"/>
      <c r="R29" s="4" t="s">
        <v>49</v>
      </c>
    </row>
    <row r="30" spans="1:22" ht="14.5" customHeight="1" x14ac:dyDescent="0.3">
      <c r="A30" s="142"/>
      <c r="B30" s="55"/>
      <c r="C30" s="210"/>
      <c r="D30" s="260"/>
      <c r="E30" s="261"/>
      <c r="F30" s="41"/>
      <c r="G30" s="42"/>
      <c r="H30" s="42"/>
      <c r="I30" s="42"/>
      <c r="J30" s="212">
        <f>A31</f>
        <v>0</v>
      </c>
      <c r="K30" s="214">
        <f t="shared" ref="K30" si="7">J30*B31</f>
        <v>0</v>
      </c>
      <c r="L30" s="215"/>
      <c r="M30" s="57"/>
      <c r="N30" s="217">
        <f>K30*M31</f>
        <v>0</v>
      </c>
      <c r="O30" s="218"/>
      <c r="P30" s="219"/>
      <c r="Q30" s="214">
        <f>K30+N30</f>
        <v>0</v>
      </c>
    </row>
    <row r="31" spans="1:22" ht="14.5" customHeight="1" x14ac:dyDescent="0.3">
      <c r="A31" s="43">
        <f>'YR 3'!A31*1.03</f>
        <v>0</v>
      </c>
      <c r="B31" s="184"/>
      <c r="C31" s="211"/>
      <c r="D31" s="247"/>
      <c r="E31" s="248"/>
      <c r="F31" s="45"/>
      <c r="G31" s="46"/>
      <c r="H31" s="46"/>
      <c r="I31" s="46"/>
      <c r="J31" s="213"/>
      <c r="K31" s="208"/>
      <c r="L31" s="216"/>
      <c r="M31" s="47"/>
      <c r="N31" s="220"/>
      <c r="O31" s="221"/>
      <c r="P31" s="222"/>
      <c r="Q31" s="207"/>
    </row>
    <row r="32" spans="1:22" ht="14.5" customHeight="1" x14ac:dyDescent="0.3">
      <c r="A32" s="142"/>
      <c r="B32" s="55"/>
      <c r="C32" s="210"/>
      <c r="D32" s="249"/>
      <c r="E32" s="250"/>
      <c r="F32" s="41"/>
      <c r="G32" s="42"/>
      <c r="H32" s="42"/>
      <c r="I32" s="42"/>
      <c r="J32" s="212">
        <f>A33</f>
        <v>0</v>
      </c>
      <c r="K32" s="214">
        <f t="shared" ref="K32" si="8">J32*B33</f>
        <v>0</v>
      </c>
      <c r="L32" s="215"/>
      <c r="M32" s="57"/>
      <c r="N32" s="217">
        <f>K32*M33</f>
        <v>0</v>
      </c>
      <c r="O32" s="218"/>
      <c r="P32" s="219"/>
      <c r="Q32" s="205">
        <f>K32+N32</f>
        <v>0</v>
      </c>
    </row>
    <row r="33" spans="1:21" ht="14.5" customHeight="1" thickBot="1" x14ac:dyDescent="0.35">
      <c r="A33" s="43">
        <f>'YR 3'!A33*1.03</f>
        <v>0</v>
      </c>
      <c r="B33" s="184"/>
      <c r="C33" s="211"/>
      <c r="D33" s="262"/>
      <c r="E33" s="263"/>
      <c r="F33" s="45"/>
      <c r="G33" s="46"/>
      <c r="H33" s="46"/>
      <c r="I33" s="46"/>
      <c r="J33" s="213"/>
      <c r="K33" s="208"/>
      <c r="L33" s="216"/>
      <c r="M33" s="47"/>
      <c r="N33" s="220"/>
      <c r="O33" s="221"/>
      <c r="P33" s="222"/>
      <c r="Q33" s="206"/>
      <c r="R33" s="4" t="s">
        <v>49</v>
      </c>
    </row>
    <row r="34" spans="1:21" ht="27.75" customHeight="1" thickTop="1" thickBot="1" x14ac:dyDescent="0.35">
      <c r="A34" s="191"/>
      <c r="B34" s="191"/>
      <c r="C34" s="191"/>
      <c r="D34" s="62"/>
      <c r="E34" s="62"/>
      <c r="F34" s="63" t="s">
        <v>50</v>
      </c>
      <c r="G34" s="62"/>
      <c r="H34" s="62"/>
      <c r="I34" s="62"/>
      <c r="J34" s="62"/>
      <c r="K34" s="243">
        <f>SUM(K14:L33)</f>
        <v>0</v>
      </c>
      <c r="L34" s="244"/>
      <c r="M34" s="192"/>
      <c r="N34" s="240">
        <f>SUM(N14:P33)</f>
        <v>0</v>
      </c>
      <c r="O34" s="241"/>
      <c r="P34" s="242"/>
      <c r="Q34" s="183">
        <f>SUM(Q14:Q33)</f>
        <v>0</v>
      </c>
    </row>
    <row r="35" spans="1:21" ht="27.75" customHeight="1" thickTop="1" x14ac:dyDescent="0.3">
      <c r="A35" s="191"/>
      <c r="B35" s="191"/>
      <c r="C35" s="191"/>
      <c r="F35" s="64"/>
      <c r="K35" s="65"/>
      <c r="L35" s="65"/>
      <c r="M35" s="192"/>
      <c r="N35" s="65"/>
      <c r="O35" s="65"/>
      <c r="P35" s="65"/>
      <c r="Q35" s="65"/>
      <c r="U35" s="66"/>
    </row>
    <row r="36" spans="1:21" ht="14.5" customHeight="1" x14ac:dyDescent="0.35">
      <c r="A36" s="67"/>
      <c r="B36" s="67"/>
      <c r="C36" s="67"/>
      <c r="D36" s="68" t="s">
        <v>51</v>
      </c>
      <c r="E36" s="69"/>
      <c r="F36" s="69"/>
      <c r="G36" s="69"/>
      <c r="H36" s="69"/>
      <c r="I36" s="69"/>
      <c r="J36" s="69"/>
      <c r="K36" s="69"/>
      <c r="L36" s="69"/>
      <c r="M36" s="70"/>
      <c r="N36" s="71"/>
      <c r="O36" s="72"/>
      <c r="P36" s="72"/>
      <c r="Q36" s="73"/>
    </row>
    <row r="37" spans="1:21" ht="14.5" customHeight="1" x14ac:dyDescent="0.35">
      <c r="A37" s="67"/>
      <c r="B37" s="67"/>
      <c r="C37" s="67"/>
      <c r="D37" s="74"/>
      <c r="E37" s="75" t="s">
        <v>52</v>
      </c>
      <c r="F37" s="75"/>
      <c r="G37" s="75"/>
      <c r="H37" s="75"/>
      <c r="I37" s="69"/>
      <c r="J37" s="69"/>
      <c r="K37" s="69"/>
      <c r="L37" s="69"/>
      <c r="M37" s="70"/>
      <c r="N37" s="71"/>
      <c r="O37" s="72"/>
      <c r="P37" s="72" t="s">
        <v>53</v>
      </c>
      <c r="Q37" s="76">
        <v>0</v>
      </c>
    </row>
    <row r="38" spans="1:21" ht="14.5" customHeight="1" x14ac:dyDescent="0.35">
      <c r="A38" s="67"/>
      <c r="B38" s="67"/>
      <c r="C38" s="67"/>
      <c r="D38" s="77"/>
      <c r="E38" s="78" t="s">
        <v>54</v>
      </c>
      <c r="F38" s="78"/>
      <c r="G38" s="78"/>
      <c r="H38" s="78"/>
      <c r="I38" s="69"/>
      <c r="J38" s="69"/>
      <c r="K38" s="69"/>
      <c r="L38" s="69"/>
      <c r="M38" s="70"/>
      <c r="N38" s="71"/>
      <c r="O38" s="72"/>
      <c r="P38" s="72" t="s">
        <v>53</v>
      </c>
      <c r="Q38" s="76">
        <v>0</v>
      </c>
    </row>
    <row r="39" spans="1:21" ht="14.5" customHeight="1" x14ac:dyDescent="0.35">
      <c r="A39" s="67"/>
      <c r="B39" s="67"/>
      <c r="C39" s="67"/>
      <c r="D39" s="79" t="s">
        <v>55</v>
      </c>
      <c r="E39" s="71"/>
      <c r="F39" s="71"/>
      <c r="G39" s="71"/>
      <c r="H39" s="71"/>
      <c r="I39" s="69"/>
      <c r="J39" s="69"/>
      <c r="K39" s="69"/>
      <c r="L39" s="69"/>
      <c r="M39" s="70"/>
      <c r="N39" s="71"/>
      <c r="O39" s="72"/>
      <c r="P39" s="80" t="s">
        <v>53</v>
      </c>
      <c r="Q39" s="81">
        <f>SUM(Q37:Q38)</f>
        <v>0</v>
      </c>
    </row>
    <row r="40" spans="1:21" ht="14.5" customHeight="1" x14ac:dyDescent="0.35">
      <c r="A40" s="67"/>
      <c r="B40" s="67"/>
      <c r="C40" s="67"/>
      <c r="D40" s="82"/>
      <c r="E40" s="83"/>
      <c r="F40" s="83"/>
      <c r="G40" s="83"/>
      <c r="H40" s="83"/>
      <c r="I40" s="71"/>
      <c r="J40" s="71"/>
      <c r="K40" s="71"/>
      <c r="L40" s="71"/>
      <c r="M40" s="70"/>
      <c r="N40" s="71"/>
      <c r="O40" s="72"/>
      <c r="P40" s="80"/>
      <c r="Q40" s="84"/>
    </row>
    <row r="41" spans="1:21" ht="22.95" customHeight="1" x14ac:dyDescent="0.3">
      <c r="A41" s="191"/>
      <c r="B41" s="191"/>
      <c r="C41" s="191"/>
      <c r="D41" s="85" t="s">
        <v>56</v>
      </c>
      <c r="E41" s="86"/>
      <c r="F41" s="87"/>
      <c r="G41" s="86"/>
      <c r="H41" s="86"/>
      <c r="I41" s="86"/>
      <c r="J41" s="86"/>
      <c r="K41" s="88"/>
      <c r="L41" s="88"/>
      <c r="M41" s="192"/>
      <c r="N41" s="65"/>
      <c r="O41" s="65"/>
      <c r="P41" s="65"/>
      <c r="Q41" s="89"/>
    </row>
    <row r="42" spans="1:21" ht="14.5" customHeight="1" x14ac:dyDescent="0.35">
      <c r="D42" s="90" t="s">
        <v>57</v>
      </c>
      <c r="E42" s="91"/>
      <c r="F42" s="92"/>
      <c r="G42" s="86"/>
      <c r="H42" s="91"/>
      <c r="I42" s="69"/>
      <c r="J42" s="69"/>
      <c r="K42" s="69"/>
      <c r="L42" s="69"/>
      <c r="N42" s="71"/>
      <c r="O42" s="72"/>
      <c r="P42" s="72" t="s">
        <v>53</v>
      </c>
      <c r="Q42" s="76">
        <v>0</v>
      </c>
    </row>
    <row r="43" spans="1:21" ht="14.5" customHeight="1" x14ac:dyDescent="0.35">
      <c r="D43" s="90" t="s">
        <v>58</v>
      </c>
      <c r="E43" s="193"/>
      <c r="F43" s="193"/>
      <c r="G43" s="193"/>
      <c r="H43" s="193"/>
      <c r="I43" s="193"/>
      <c r="J43" s="193"/>
      <c r="K43" s="193"/>
      <c r="L43" s="193"/>
      <c r="N43" s="194"/>
      <c r="O43" s="80"/>
      <c r="P43" s="72" t="s">
        <v>53</v>
      </c>
      <c r="Q43" s="76">
        <v>0</v>
      </c>
    </row>
    <row r="44" spans="1:21" ht="12" customHeight="1" x14ac:dyDescent="0.35">
      <c r="D44" s="95" t="s">
        <v>59</v>
      </c>
      <c r="E44" s="96"/>
      <c r="F44" s="97"/>
      <c r="G44" s="69"/>
      <c r="H44" s="69"/>
      <c r="I44" s="69"/>
      <c r="J44" s="69"/>
      <c r="K44" s="69"/>
      <c r="L44" s="69"/>
      <c r="N44" s="71"/>
      <c r="O44" s="72"/>
      <c r="P44" s="72" t="s">
        <v>53</v>
      </c>
      <c r="Q44" s="76">
        <v>0</v>
      </c>
    </row>
    <row r="45" spans="1:21" ht="13" customHeight="1" x14ac:dyDescent="0.35">
      <c r="D45" s="77" t="s">
        <v>87</v>
      </c>
      <c r="E45" s="78"/>
      <c r="F45" s="97"/>
      <c r="G45" s="69"/>
      <c r="H45" s="69"/>
      <c r="I45" s="69"/>
      <c r="J45" s="69"/>
      <c r="K45" s="69"/>
      <c r="L45" s="69"/>
      <c r="N45" s="71"/>
      <c r="O45" s="72"/>
      <c r="P45" s="72" t="s">
        <v>53</v>
      </c>
      <c r="Q45" s="76">
        <v>0</v>
      </c>
    </row>
    <row r="46" spans="1:21" ht="13" customHeight="1" x14ac:dyDescent="0.35">
      <c r="D46" s="77" t="s">
        <v>61</v>
      </c>
      <c r="E46" s="78"/>
      <c r="F46" s="97"/>
      <c r="G46" s="69"/>
      <c r="H46" s="69"/>
      <c r="I46" s="69"/>
      <c r="J46" s="69"/>
      <c r="K46" s="69"/>
      <c r="L46" s="69"/>
      <c r="N46" s="71"/>
      <c r="O46" s="72"/>
      <c r="P46" s="72" t="s">
        <v>53</v>
      </c>
      <c r="Q46" s="76">
        <v>0</v>
      </c>
    </row>
    <row r="47" spans="1:21" ht="13" customHeight="1" x14ac:dyDescent="0.35">
      <c r="D47" s="77" t="s">
        <v>62</v>
      </c>
      <c r="E47" s="78"/>
      <c r="F47" s="97"/>
      <c r="G47" s="69"/>
      <c r="H47" s="69"/>
      <c r="I47" s="69"/>
      <c r="J47" s="69"/>
      <c r="K47" s="69"/>
      <c r="L47" s="69"/>
      <c r="N47" s="71"/>
      <c r="O47" s="72"/>
      <c r="P47" s="72" t="s">
        <v>53</v>
      </c>
      <c r="Q47" s="76">
        <v>0</v>
      </c>
    </row>
    <row r="48" spans="1:21" ht="14.5" customHeight="1" x14ac:dyDescent="0.35">
      <c r="D48" s="97" t="s">
        <v>63</v>
      </c>
      <c r="E48" s="69"/>
      <c r="F48" s="69"/>
      <c r="G48" s="69"/>
      <c r="H48" s="69"/>
      <c r="I48" s="69"/>
      <c r="J48" s="69"/>
      <c r="K48" s="69"/>
      <c r="L48" s="69"/>
      <c r="N48" s="71"/>
      <c r="O48" s="72"/>
      <c r="P48" s="72" t="s">
        <v>53</v>
      </c>
      <c r="Q48" s="76">
        <v>0</v>
      </c>
    </row>
    <row r="49" spans="4:17" ht="14.5" customHeight="1" x14ac:dyDescent="0.35">
      <c r="D49" s="74" t="s">
        <v>64</v>
      </c>
      <c r="E49" s="75"/>
      <c r="F49" s="75"/>
      <c r="G49" s="75"/>
      <c r="H49" s="75"/>
      <c r="I49" s="75"/>
      <c r="J49" s="75"/>
      <c r="K49" s="75"/>
      <c r="L49" s="75"/>
      <c r="N49" s="71"/>
      <c r="O49" s="72"/>
      <c r="P49" s="72" t="s">
        <v>53</v>
      </c>
      <c r="Q49" s="99">
        <v>0</v>
      </c>
    </row>
    <row r="50" spans="4:17" ht="14.5" customHeight="1" x14ac:dyDescent="0.35">
      <c r="D50" s="98" t="s">
        <v>65</v>
      </c>
      <c r="E50" s="91"/>
      <c r="F50" s="91"/>
      <c r="G50" s="91"/>
      <c r="H50" s="91"/>
      <c r="I50" s="91"/>
      <c r="J50" s="71"/>
      <c r="K50" s="91"/>
      <c r="L50" s="91"/>
      <c r="N50" s="71"/>
      <c r="O50" s="72"/>
      <c r="P50" s="72" t="s">
        <v>53</v>
      </c>
      <c r="Q50" s="99">
        <v>0</v>
      </c>
    </row>
    <row r="51" spans="4:17" ht="14.5" customHeight="1" x14ac:dyDescent="0.35">
      <c r="D51" s="98" t="s">
        <v>66</v>
      </c>
      <c r="E51" s="91"/>
      <c r="F51" s="91"/>
      <c r="G51" s="91"/>
      <c r="H51" s="91"/>
      <c r="I51" s="91"/>
      <c r="J51" s="78"/>
      <c r="K51" s="91"/>
      <c r="L51" s="91"/>
      <c r="N51" s="71"/>
      <c r="O51" s="72"/>
      <c r="P51" s="72" t="s">
        <v>53</v>
      </c>
      <c r="Q51" s="94">
        <v>0</v>
      </c>
    </row>
    <row r="52" spans="4:17" ht="14.5" customHeight="1" x14ac:dyDescent="0.35">
      <c r="D52" s="98" t="s">
        <v>66</v>
      </c>
      <c r="E52" s="91"/>
      <c r="F52" s="91"/>
      <c r="G52" s="91"/>
      <c r="H52" s="91"/>
      <c r="I52" s="91"/>
      <c r="J52" s="71"/>
      <c r="K52" s="91"/>
      <c r="L52" s="91"/>
      <c r="N52" s="71"/>
      <c r="O52" s="72"/>
      <c r="P52" s="72" t="s">
        <v>53</v>
      </c>
      <c r="Q52" s="100">
        <v>0</v>
      </c>
    </row>
    <row r="53" spans="4:17" ht="16.5" customHeight="1" thickBot="1" x14ac:dyDescent="0.4">
      <c r="D53" s="101" t="s">
        <v>67</v>
      </c>
      <c r="E53" s="110"/>
      <c r="F53" s="110"/>
      <c r="G53" s="110"/>
      <c r="H53" s="110"/>
      <c r="I53" s="110"/>
      <c r="J53" s="102"/>
      <c r="K53" s="110"/>
      <c r="L53" s="110"/>
      <c r="N53" s="225"/>
      <c r="O53" s="225"/>
      <c r="P53" s="103" t="s">
        <v>53</v>
      </c>
      <c r="Q53" s="104">
        <f>SUM(Q42:Q52)</f>
        <v>0</v>
      </c>
    </row>
    <row r="54" spans="4:17" ht="16.5" customHeight="1" x14ac:dyDescent="0.35">
      <c r="D54" s="105"/>
      <c r="E54" s="105"/>
      <c r="F54" s="105"/>
      <c r="G54" s="105"/>
      <c r="H54" s="105"/>
      <c r="I54" s="105"/>
      <c r="K54" s="105"/>
      <c r="L54" s="105"/>
      <c r="N54" s="195"/>
      <c r="O54" s="195"/>
      <c r="P54" s="195"/>
      <c r="Q54" s="106"/>
    </row>
    <row r="55" spans="4:17" ht="22.95" customHeight="1" x14ac:dyDescent="0.35">
      <c r="D55" s="107" t="s">
        <v>68</v>
      </c>
      <c r="E55" s="108"/>
      <c r="F55" s="108"/>
      <c r="G55" s="108"/>
      <c r="H55" s="108"/>
      <c r="I55" s="108"/>
      <c r="J55" s="86"/>
      <c r="K55" s="108"/>
      <c r="L55" s="108"/>
      <c r="N55" s="195"/>
      <c r="O55" s="195"/>
      <c r="P55" s="195"/>
      <c r="Q55" s="106"/>
    </row>
    <row r="56" spans="4:17" ht="16.5" customHeight="1" x14ac:dyDescent="0.35">
      <c r="D56" s="108" t="s">
        <v>69</v>
      </c>
      <c r="E56" s="108"/>
      <c r="F56" s="108"/>
      <c r="G56" s="108"/>
      <c r="H56" s="108"/>
      <c r="I56" s="108"/>
      <c r="J56" s="86"/>
      <c r="K56" s="108"/>
      <c r="L56" s="108"/>
      <c r="N56" s="195"/>
      <c r="O56" s="195"/>
      <c r="P56" s="109" t="s">
        <v>53</v>
      </c>
      <c r="Q56" s="99">
        <v>0</v>
      </c>
    </row>
    <row r="57" spans="4:17" ht="16.5" customHeight="1" x14ac:dyDescent="0.35">
      <c r="D57" s="110" t="s">
        <v>70</v>
      </c>
      <c r="E57" s="110"/>
      <c r="F57" s="110"/>
      <c r="G57" s="110"/>
      <c r="H57" s="110"/>
      <c r="I57" s="110"/>
      <c r="J57" s="86"/>
      <c r="K57" s="110"/>
      <c r="L57" s="110"/>
      <c r="N57" s="195"/>
      <c r="O57" s="195"/>
      <c r="P57" s="109" t="s">
        <v>53</v>
      </c>
      <c r="Q57" s="99">
        <v>0</v>
      </c>
    </row>
    <row r="58" spans="4:17" ht="16.5" customHeight="1" x14ac:dyDescent="0.35">
      <c r="D58" s="110" t="s">
        <v>71</v>
      </c>
      <c r="E58" s="110"/>
      <c r="F58" s="110"/>
      <c r="G58" s="110"/>
      <c r="H58" s="110"/>
      <c r="I58" s="110"/>
      <c r="J58" s="86"/>
      <c r="K58" s="110"/>
      <c r="L58" s="110"/>
      <c r="N58" s="195"/>
      <c r="O58" s="195"/>
      <c r="P58" s="109" t="s">
        <v>53</v>
      </c>
      <c r="Q58" s="99">
        <v>0</v>
      </c>
    </row>
    <row r="59" spans="4:17" ht="16.5" customHeight="1" x14ac:dyDescent="0.35">
      <c r="D59" s="110" t="s">
        <v>72</v>
      </c>
      <c r="E59" s="110"/>
      <c r="F59" s="110"/>
      <c r="G59" s="110"/>
      <c r="H59" s="110"/>
      <c r="I59" s="110"/>
      <c r="J59" s="86"/>
      <c r="K59" s="110"/>
      <c r="L59" s="110"/>
      <c r="N59" s="195"/>
      <c r="O59" s="195"/>
      <c r="P59" s="109" t="s">
        <v>53</v>
      </c>
      <c r="Q59" s="99">
        <v>0</v>
      </c>
    </row>
    <row r="60" spans="4:17" ht="16.5" customHeight="1" x14ac:dyDescent="0.35">
      <c r="D60" s="110" t="s">
        <v>73</v>
      </c>
      <c r="E60" s="110"/>
      <c r="F60" s="110"/>
      <c r="G60" s="110"/>
      <c r="H60" s="110"/>
      <c r="I60" s="110"/>
      <c r="J60" s="86"/>
      <c r="K60" s="110"/>
      <c r="L60" s="110"/>
      <c r="N60" s="195"/>
      <c r="O60" s="195"/>
      <c r="P60" s="109" t="s">
        <v>53</v>
      </c>
      <c r="Q60" s="99">
        <v>0</v>
      </c>
    </row>
    <row r="61" spans="4:17" ht="16.5" customHeight="1" x14ac:dyDescent="0.35">
      <c r="D61" s="110" t="s">
        <v>74</v>
      </c>
      <c r="E61" s="110"/>
      <c r="F61" s="110"/>
      <c r="G61" s="110"/>
      <c r="H61" s="110"/>
      <c r="I61" s="110"/>
      <c r="J61" s="86"/>
      <c r="K61" s="110"/>
      <c r="L61" s="110"/>
      <c r="N61" s="195"/>
      <c r="O61" s="195"/>
      <c r="P61" s="109" t="s">
        <v>53</v>
      </c>
      <c r="Q61" s="99">
        <v>0</v>
      </c>
    </row>
    <row r="62" spans="4:17" ht="16.5" customHeight="1" x14ac:dyDescent="0.35">
      <c r="D62" s="110" t="s">
        <v>75</v>
      </c>
      <c r="E62" s="110"/>
      <c r="F62" s="110"/>
      <c r="G62" s="110"/>
      <c r="H62" s="110"/>
      <c r="I62" s="110"/>
      <c r="J62" s="86"/>
      <c r="K62" s="110"/>
      <c r="L62" s="110"/>
      <c r="N62" s="195"/>
      <c r="O62" s="195"/>
      <c r="P62" s="109" t="s">
        <v>53</v>
      </c>
      <c r="Q62" s="94">
        <v>0</v>
      </c>
    </row>
    <row r="63" spans="4:17" ht="16.5" customHeight="1" x14ac:dyDescent="0.35">
      <c r="D63" s="111" t="s">
        <v>76</v>
      </c>
      <c r="E63" s="110"/>
      <c r="F63" s="110"/>
      <c r="G63" s="110"/>
      <c r="H63" s="110"/>
      <c r="I63" s="110"/>
      <c r="J63" s="86"/>
      <c r="K63" s="110"/>
      <c r="L63" s="110"/>
      <c r="N63" s="195"/>
      <c r="O63" s="195"/>
      <c r="P63" s="109"/>
      <c r="Q63" s="170"/>
    </row>
    <row r="64" spans="4:17" ht="16.5" customHeight="1" x14ac:dyDescent="0.35">
      <c r="D64" s="110" t="s">
        <v>75</v>
      </c>
      <c r="E64" s="110"/>
      <c r="F64" s="110"/>
      <c r="G64" s="110"/>
      <c r="H64" s="110"/>
      <c r="I64" s="110"/>
      <c r="J64" s="86"/>
      <c r="K64" s="110"/>
      <c r="L64" s="110"/>
      <c r="N64" s="195"/>
      <c r="O64" s="195"/>
      <c r="P64" s="109" t="s">
        <v>53</v>
      </c>
      <c r="Q64" s="99">
        <v>0</v>
      </c>
    </row>
    <row r="65" spans="4:19" ht="16.5" customHeight="1" x14ac:dyDescent="0.35">
      <c r="D65" s="110" t="s">
        <v>77</v>
      </c>
      <c r="E65" s="110"/>
      <c r="F65" s="110"/>
      <c r="G65" s="110"/>
      <c r="H65" s="110"/>
      <c r="I65" s="110"/>
      <c r="J65" s="86"/>
      <c r="K65" s="110"/>
      <c r="L65" s="110"/>
      <c r="N65" s="195"/>
      <c r="O65" s="195"/>
      <c r="P65" s="109" t="s">
        <v>53</v>
      </c>
      <c r="Q65" s="99">
        <v>0</v>
      </c>
    </row>
    <row r="66" spans="4:19" ht="16.5" customHeight="1" x14ac:dyDescent="0.35">
      <c r="D66" s="110" t="s">
        <v>51</v>
      </c>
      <c r="E66" s="110"/>
      <c r="F66" s="110"/>
      <c r="G66" s="110"/>
      <c r="H66" s="110"/>
      <c r="I66" s="110"/>
      <c r="J66" s="86"/>
      <c r="K66" s="110"/>
      <c r="L66" s="110"/>
      <c r="N66" s="195"/>
      <c r="O66" s="195"/>
      <c r="P66" s="109" t="s">
        <v>53</v>
      </c>
      <c r="Q66" s="99">
        <v>0</v>
      </c>
    </row>
    <row r="67" spans="4:19" ht="16.5" customHeight="1" x14ac:dyDescent="0.35">
      <c r="D67" s="110" t="s">
        <v>66</v>
      </c>
      <c r="E67" s="110"/>
      <c r="F67" s="110"/>
      <c r="G67" s="110"/>
      <c r="H67" s="110"/>
      <c r="I67" s="110"/>
      <c r="J67" s="86"/>
      <c r="K67" s="110"/>
      <c r="L67" s="110"/>
      <c r="N67" s="195"/>
      <c r="O67" s="195"/>
      <c r="P67" s="109" t="s">
        <v>53</v>
      </c>
      <c r="Q67" s="99">
        <v>0</v>
      </c>
    </row>
    <row r="68" spans="4:19" ht="22.5" customHeight="1" thickBot="1" x14ac:dyDescent="0.4">
      <c r="D68" s="112" t="s">
        <v>78</v>
      </c>
      <c r="E68" s="113"/>
      <c r="F68" s="113"/>
      <c r="G68" s="113"/>
      <c r="H68" s="113"/>
      <c r="I68" s="113"/>
      <c r="J68" s="114"/>
      <c r="K68" s="113"/>
      <c r="L68" s="113"/>
      <c r="N68" s="115"/>
      <c r="O68" s="115"/>
      <c r="P68" s="116" t="s">
        <v>53</v>
      </c>
      <c r="Q68" s="104">
        <f>SUM(Q56:Q67)</f>
        <v>0</v>
      </c>
      <c r="S68" s="117"/>
    </row>
    <row r="69" spans="4:19" ht="22.5" customHeight="1" x14ac:dyDescent="0.4">
      <c r="D69" s="112"/>
      <c r="E69" s="113"/>
      <c r="F69" s="113"/>
      <c r="G69" s="113"/>
      <c r="H69" s="113"/>
      <c r="I69" s="113"/>
      <c r="J69" s="113"/>
      <c r="K69" s="113"/>
      <c r="L69" s="113"/>
      <c r="N69" s="115"/>
      <c r="O69" s="115"/>
      <c r="P69" s="118"/>
      <c r="Q69" s="84"/>
      <c r="S69" s="117"/>
    </row>
    <row r="70" spans="4:19" ht="22.5" customHeight="1" thickBot="1" x14ac:dyDescent="0.4">
      <c r="D70" s="119" t="s">
        <v>79</v>
      </c>
      <c r="E70" s="120"/>
      <c r="F70" s="120"/>
      <c r="G70" s="120"/>
      <c r="H70" s="120"/>
      <c r="I70" s="120"/>
      <c r="J70" s="120"/>
      <c r="K70" s="120"/>
      <c r="L70" s="114"/>
      <c r="N70" s="115"/>
      <c r="O70" s="115"/>
      <c r="P70" s="116" t="s">
        <v>53</v>
      </c>
      <c r="Q70" s="121">
        <f>SUM(Q34+Q39+Q53)</f>
        <v>0</v>
      </c>
      <c r="S70" s="117"/>
    </row>
    <row r="71" spans="4:19" ht="22.5" customHeight="1" thickBot="1" x14ac:dyDescent="0.4">
      <c r="D71" s="111" t="s">
        <v>80</v>
      </c>
      <c r="E71" s="122"/>
      <c r="F71" s="122"/>
      <c r="G71" s="122"/>
      <c r="H71" s="114"/>
      <c r="I71" s="114"/>
      <c r="J71" s="122"/>
      <c r="K71" s="113"/>
      <c r="L71" s="122"/>
      <c r="N71" s="115"/>
      <c r="O71" s="115"/>
      <c r="P71" s="116" t="s">
        <v>53</v>
      </c>
      <c r="Q71" s="123">
        <f>Q68+Q70</f>
        <v>0</v>
      </c>
      <c r="S71" s="117"/>
    </row>
    <row r="72" spans="4:19" ht="22.5" customHeight="1" thickBot="1" x14ac:dyDescent="0.4">
      <c r="D72" s="124" t="s">
        <v>81</v>
      </c>
      <c r="E72" s="125"/>
      <c r="F72" s="125"/>
      <c r="G72" s="125"/>
      <c r="H72" s="126"/>
      <c r="I72" s="126"/>
      <c r="J72" s="125"/>
      <c r="K72" s="126"/>
      <c r="L72" s="125"/>
      <c r="N72" s="115"/>
      <c r="O72" s="115"/>
      <c r="P72" s="116" t="s">
        <v>53</v>
      </c>
      <c r="Q72" s="123">
        <f>Q70*46%</f>
        <v>0</v>
      </c>
      <c r="S72" s="117"/>
    </row>
    <row r="73" spans="4:19" ht="22.5" customHeight="1" thickBot="1" x14ac:dyDescent="0.45">
      <c r="D73" s="127" t="s">
        <v>94</v>
      </c>
      <c r="E73" s="125"/>
      <c r="F73" s="125"/>
      <c r="G73" s="125"/>
      <c r="H73" s="125"/>
      <c r="I73" s="125"/>
      <c r="J73" s="128"/>
      <c r="K73" s="125"/>
      <c r="L73" s="125"/>
      <c r="N73" s="115"/>
      <c r="O73" s="129"/>
      <c r="P73" s="130" t="s">
        <v>53</v>
      </c>
      <c r="Q73" s="131">
        <f>Q71+Q72</f>
        <v>0</v>
      </c>
      <c r="S73" s="93"/>
    </row>
    <row r="74" spans="4:19" s="132" customFormat="1" ht="10.3" x14ac:dyDescent="0.25">
      <c r="D74" s="158"/>
      <c r="G74" s="159"/>
      <c r="H74" s="159"/>
      <c r="M74" s="133"/>
      <c r="Q74" s="134"/>
    </row>
    <row r="75" spans="4:19" x14ac:dyDescent="0.3">
      <c r="D75" s="135"/>
    </row>
    <row r="76" spans="4:19" x14ac:dyDescent="0.3">
      <c r="N76" s="48"/>
      <c r="Q76" s="136"/>
    </row>
    <row r="77" spans="4:19" x14ac:dyDescent="0.3">
      <c r="N77" s="48"/>
      <c r="Q77" s="136"/>
    </row>
    <row r="78" spans="4:19" x14ac:dyDescent="0.3">
      <c r="M78" s="4"/>
      <c r="N78" s="5"/>
      <c r="O78" s="5"/>
      <c r="P78" s="5"/>
      <c r="Q78" s="137"/>
    </row>
    <row r="79" spans="4:19" x14ac:dyDescent="0.3">
      <c r="M79" s="4"/>
      <c r="N79" s="5"/>
      <c r="O79" s="5"/>
      <c r="P79" s="5"/>
      <c r="Q79" s="137"/>
    </row>
    <row r="80" spans="4:19" x14ac:dyDescent="0.3">
      <c r="M80" s="4"/>
      <c r="Q80" s="136"/>
    </row>
  </sheetData>
  <mergeCells count="75">
    <mergeCell ref="O6:Q6"/>
    <mergeCell ref="G2:K2"/>
    <mergeCell ref="G11:G13"/>
    <mergeCell ref="H11:H13"/>
    <mergeCell ref="I11:I13"/>
    <mergeCell ref="J11:J13"/>
    <mergeCell ref="K11:L13"/>
    <mergeCell ref="L6:N6"/>
    <mergeCell ref="C16:C17"/>
    <mergeCell ref="J16:J17"/>
    <mergeCell ref="K16:L17"/>
    <mergeCell ref="N16:P17"/>
    <mergeCell ref="Q16:Q17"/>
    <mergeCell ref="D16:E17"/>
    <mergeCell ref="C14:C15"/>
    <mergeCell ref="J14:J15"/>
    <mergeCell ref="K14:L15"/>
    <mergeCell ref="N14:P15"/>
    <mergeCell ref="Q14:Q15"/>
    <mergeCell ref="D14:E15"/>
    <mergeCell ref="C20:C21"/>
    <mergeCell ref="J20:J21"/>
    <mergeCell ref="K20:L21"/>
    <mergeCell ref="N20:P21"/>
    <mergeCell ref="Q20:Q21"/>
    <mergeCell ref="D20:E21"/>
    <mergeCell ref="C18:C19"/>
    <mergeCell ref="J18:J19"/>
    <mergeCell ref="K18:L19"/>
    <mergeCell ref="N18:P19"/>
    <mergeCell ref="Q18:Q19"/>
    <mergeCell ref="D18:E19"/>
    <mergeCell ref="C24:C25"/>
    <mergeCell ref="J24:J25"/>
    <mergeCell ref="K24:L25"/>
    <mergeCell ref="N24:P25"/>
    <mergeCell ref="Q24:Q25"/>
    <mergeCell ref="D24:E25"/>
    <mergeCell ref="C22:C23"/>
    <mergeCell ref="J22:J23"/>
    <mergeCell ref="K22:L23"/>
    <mergeCell ref="N22:P23"/>
    <mergeCell ref="Q22:Q23"/>
    <mergeCell ref="D22:E23"/>
    <mergeCell ref="C28:C29"/>
    <mergeCell ref="J28:J29"/>
    <mergeCell ref="K28:L29"/>
    <mergeCell ref="N28:P29"/>
    <mergeCell ref="Q28:Q29"/>
    <mergeCell ref="D28:E29"/>
    <mergeCell ref="C26:C27"/>
    <mergeCell ref="J26:J27"/>
    <mergeCell ref="K26:L27"/>
    <mergeCell ref="N26:P27"/>
    <mergeCell ref="Q26:Q27"/>
    <mergeCell ref="D26:E27"/>
    <mergeCell ref="N53:O53"/>
    <mergeCell ref="C30:C31"/>
    <mergeCell ref="J30:J31"/>
    <mergeCell ref="K30:L31"/>
    <mergeCell ref="N30:P31"/>
    <mergeCell ref="D30:E31"/>
    <mergeCell ref="D32:E33"/>
    <mergeCell ref="C32:C33"/>
    <mergeCell ref="J32:J33"/>
    <mergeCell ref="K32:L33"/>
    <mergeCell ref="N32:P33"/>
    <mergeCell ref="S14:V14"/>
    <mergeCell ref="S15:U15"/>
    <mergeCell ref="S17:U17"/>
    <mergeCell ref="K34:L34"/>
    <mergeCell ref="N34:P34"/>
    <mergeCell ref="Q30:Q31"/>
    <mergeCell ref="Q32:Q33"/>
    <mergeCell ref="S24:V24"/>
  </mergeCells>
  <printOptions horizontalCentered="1"/>
  <pageMargins left="0.5" right="0.5" top="0.5" bottom="0.5" header="0" footer="0"/>
  <pageSetup scale="61" orientation="portrait" r:id="rId1"/>
  <headerFooter alignWithMargins="0"/>
  <rowBreaks count="1" manualBreakCount="1">
    <brk id="75" min="3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V80"/>
  <sheetViews>
    <sheetView showGridLines="0" showOutlineSymbols="0" topLeftCell="A63" zoomScale="80" zoomScaleNormal="80" workbookViewId="0">
      <selection activeCell="G2" sqref="G2:K2"/>
    </sheetView>
  </sheetViews>
  <sheetFormatPr defaultColWidth="7.3828125" defaultRowHeight="12.45" x14ac:dyDescent="0.3"/>
  <cols>
    <col min="1" max="1" width="11.84375" style="4" customWidth="1"/>
    <col min="2" max="3" width="9.53515625" style="4" customWidth="1"/>
    <col min="4" max="4" width="9.3828125" style="4" customWidth="1"/>
    <col min="5" max="5" width="14.3828125" style="4" customWidth="1"/>
    <col min="6" max="6" width="17.53515625" style="4" customWidth="1"/>
    <col min="7" max="7" width="7.3828125" style="4" customWidth="1"/>
    <col min="8" max="8" width="7" style="4" customWidth="1"/>
    <col min="9" max="9" width="8.3046875" style="4" customWidth="1"/>
    <col min="10" max="10" width="10.84375" style="4" customWidth="1"/>
    <col min="11" max="11" width="2.69140625" style="4" customWidth="1"/>
    <col min="12" max="12" width="10" style="4" customWidth="1"/>
    <col min="13" max="13" width="7.69140625" style="6" customWidth="1"/>
    <col min="14" max="14" width="8.69140625" style="4" customWidth="1"/>
    <col min="15" max="15" width="2.3046875" style="4" customWidth="1"/>
    <col min="16" max="16" width="3.15234375" style="4" customWidth="1"/>
    <col min="17" max="17" width="14.84375" style="4" customWidth="1"/>
    <col min="18" max="18" width="7.69140625" style="4" bestFit="1" customWidth="1"/>
    <col min="19" max="19" width="8.84375" style="4" bestFit="1" customWidth="1"/>
    <col min="20" max="16384" width="7.3828125" style="4"/>
  </cols>
  <sheetData>
    <row r="1" spans="1:22" ht="17.149999999999999" customHeight="1" x14ac:dyDescent="0.3">
      <c r="E1" s="5"/>
      <c r="Q1" s="7"/>
    </row>
    <row r="2" spans="1:22" ht="15.75" customHeight="1" x14ac:dyDescent="0.4">
      <c r="D2" s="8" t="s">
        <v>20</v>
      </c>
      <c r="E2" s="186"/>
      <c r="F2" s="186"/>
      <c r="G2" s="257"/>
      <c r="H2" s="257"/>
      <c r="I2" s="257"/>
      <c r="J2" s="257"/>
      <c r="K2" s="257"/>
      <c r="L2" s="9"/>
      <c r="N2" s="9"/>
      <c r="O2" s="9"/>
      <c r="P2" s="9"/>
      <c r="Q2" s="10" t="s">
        <v>95</v>
      </c>
    </row>
    <row r="3" spans="1:22" ht="3" customHeight="1" x14ac:dyDescent="0.3">
      <c r="D3" s="11"/>
      <c r="E3" s="11"/>
      <c r="F3" s="11"/>
      <c r="G3" s="11"/>
      <c r="H3" s="11"/>
      <c r="I3" s="11"/>
      <c r="J3" s="11"/>
      <c r="K3" s="11"/>
      <c r="L3" s="11"/>
      <c r="N3" s="11"/>
      <c r="P3" s="11"/>
      <c r="Q3" s="11"/>
    </row>
    <row r="4" spans="1:22" ht="4.5" customHeight="1" x14ac:dyDescent="0.3">
      <c r="L4" s="12"/>
      <c r="M4" s="13"/>
      <c r="O4" s="14"/>
    </row>
    <row r="5" spans="1:22" ht="15.45" x14ac:dyDescent="0.4">
      <c r="D5" s="138" t="s">
        <v>96</v>
      </c>
      <c r="E5" s="138"/>
      <c r="F5" s="138"/>
      <c r="G5" s="138"/>
      <c r="H5" s="138"/>
      <c r="I5" s="138"/>
      <c r="J5" s="138"/>
      <c r="K5" s="187"/>
      <c r="L5" s="32" t="s">
        <v>23</v>
      </c>
      <c r="O5" s="188" t="s">
        <v>24</v>
      </c>
    </row>
    <row r="6" spans="1:22" ht="15.45" x14ac:dyDescent="0.4">
      <c r="A6" s="15"/>
      <c r="B6" s="15"/>
      <c r="C6" s="15"/>
      <c r="D6" s="189"/>
      <c r="E6" s="189"/>
      <c r="F6" s="189"/>
      <c r="G6" s="189"/>
      <c r="H6" s="189"/>
      <c r="I6" s="189"/>
      <c r="J6" s="189"/>
      <c r="K6" s="190"/>
      <c r="L6" s="258"/>
      <c r="M6" s="224"/>
      <c r="N6" s="259"/>
      <c r="O6" s="223"/>
      <c r="P6" s="224"/>
      <c r="Q6" s="224"/>
      <c r="R6" s="16"/>
    </row>
    <row r="7" spans="1:22" ht="7.5" customHeight="1" x14ac:dyDescent="0.35">
      <c r="D7" s="11"/>
      <c r="E7" s="11"/>
      <c r="F7" s="11"/>
      <c r="G7" s="11"/>
      <c r="H7" s="11"/>
      <c r="I7" s="11"/>
      <c r="J7" s="11"/>
      <c r="K7" s="11"/>
      <c r="L7" s="17"/>
      <c r="N7" s="11"/>
      <c r="O7" s="18"/>
      <c r="P7" s="19"/>
      <c r="Q7" s="19"/>
    </row>
    <row r="8" spans="1:22" ht="11.25" customHeight="1" x14ac:dyDescent="0.35">
      <c r="C8" s="20"/>
      <c r="D8" s="5" t="s">
        <v>25</v>
      </c>
      <c r="L8" s="16"/>
      <c r="M8" s="13"/>
      <c r="P8" s="16"/>
      <c r="Q8" s="16"/>
    </row>
    <row r="9" spans="1:22" ht="12" customHeight="1" x14ac:dyDescent="0.35">
      <c r="D9" s="21"/>
      <c r="L9" s="16"/>
      <c r="P9" s="16"/>
      <c r="Q9" s="16"/>
    </row>
    <row r="10" spans="1:22" ht="11.25" customHeight="1" x14ac:dyDescent="0.3">
      <c r="D10" s="22" t="s">
        <v>85</v>
      </c>
      <c r="E10" s="22"/>
      <c r="F10" s="22"/>
      <c r="G10" s="139"/>
      <c r="H10" s="139"/>
      <c r="I10" s="23"/>
      <c r="J10" s="23"/>
      <c r="K10" s="23"/>
      <c r="L10" s="23"/>
      <c r="M10" s="182" t="s">
        <v>86</v>
      </c>
      <c r="N10" s="24"/>
      <c r="O10" s="24"/>
      <c r="P10" s="24"/>
      <c r="Q10" s="24"/>
    </row>
    <row r="11" spans="1:22" ht="10.4" customHeight="1" x14ac:dyDescent="0.3">
      <c r="C11" s="25"/>
      <c r="F11" s="12"/>
      <c r="G11" s="226" t="s">
        <v>28</v>
      </c>
      <c r="H11" s="226" t="s">
        <v>29</v>
      </c>
      <c r="I11" s="226" t="s">
        <v>30</v>
      </c>
      <c r="J11" s="229" t="s">
        <v>31</v>
      </c>
      <c r="K11" s="232" t="s">
        <v>32</v>
      </c>
      <c r="L11" s="233"/>
      <c r="M11" s="26"/>
      <c r="N11" s="12"/>
      <c r="Q11" s="12"/>
    </row>
    <row r="12" spans="1:22" ht="10.4" customHeight="1" x14ac:dyDescent="0.3">
      <c r="A12" s="27" t="s">
        <v>33</v>
      </c>
      <c r="B12" s="28" t="s">
        <v>34</v>
      </c>
      <c r="C12" s="29"/>
      <c r="F12" s="30" t="s">
        <v>35</v>
      </c>
      <c r="G12" s="227"/>
      <c r="H12" s="227"/>
      <c r="I12" s="227"/>
      <c r="J12" s="230"/>
      <c r="K12" s="234"/>
      <c r="L12" s="235"/>
      <c r="M12" s="31" t="s">
        <v>36</v>
      </c>
      <c r="N12" s="32" t="s">
        <v>37</v>
      </c>
      <c r="O12" s="33"/>
      <c r="Q12" s="12"/>
    </row>
    <row r="13" spans="1:22" x14ac:dyDescent="0.3">
      <c r="A13" s="34" t="s">
        <v>38</v>
      </c>
      <c r="B13" s="35" t="s">
        <v>39</v>
      </c>
      <c r="C13" s="36"/>
      <c r="D13" s="37" t="s">
        <v>40</v>
      </c>
      <c r="E13" s="11"/>
      <c r="F13" s="38" t="s">
        <v>41</v>
      </c>
      <c r="G13" s="228"/>
      <c r="H13" s="228"/>
      <c r="I13" s="228"/>
      <c r="J13" s="231"/>
      <c r="K13" s="234"/>
      <c r="L13" s="235"/>
      <c r="M13" s="140" t="s">
        <v>42</v>
      </c>
      <c r="N13" s="40" t="s">
        <v>43</v>
      </c>
      <c r="O13" s="37"/>
      <c r="P13" s="11"/>
      <c r="Q13" s="38" t="s">
        <v>44</v>
      </c>
    </row>
    <row r="14" spans="1:22" ht="14.5" customHeight="1" x14ac:dyDescent="0.3">
      <c r="C14" s="238"/>
      <c r="D14" s="245"/>
      <c r="E14" s="246"/>
      <c r="F14" s="41"/>
      <c r="G14" s="42"/>
      <c r="H14" s="42"/>
      <c r="I14" s="42"/>
      <c r="J14" s="236">
        <f>A15</f>
        <v>0</v>
      </c>
      <c r="K14" s="214">
        <f>J14*B15</f>
        <v>0</v>
      </c>
      <c r="L14" s="215"/>
      <c r="N14" s="217">
        <f>K14*M15</f>
        <v>0</v>
      </c>
      <c r="O14" s="218"/>
      <c r="P14" s="219"/>
      <c r="Q14" s="205">
        <f>K14+N14</f>
        <v>0</v>
      </c>
      <c r="S14" s="203" t="s">
        <v>127</v>
      </c>
      <c r="T14" s="203"/>
      <c r="U14" s="203"/>
      <c r="V14" s="203"/>
    </row>
    <row r="15" spans="1:22" ht="14.5" customHeight="1" x14ac:dyDescent="0.3">
      <c r="A15" s="43">
        <f>'YR 4'!A15*1.03</f>
        <v>0</v>
      </c>
      <c r="B15" s="44"/>
      <c r="C15" s="239"/>
      <c r="D15" s="247"/>
      <c r="E15" s="248"/>
      <c r="F15" s="45" t="s">
        <v>45</v>
      </c>
      <c r="G15" s="46"/>
      <c r="H15" s="46"/>
      <c r="I15" s="46"/>
      <c r="J15" s="237"/>
      <c r="K15" s="208"/>
      <c r="L15" s="216"/>
      <c r="M15" s="47"/>
      <c r="N15" s="220"/>
      <c r="O15" s="221"/>
      <c r="P15" s="222"/>
      <c r="Q15" s="207"/>
      <c r="R15" s="48"/>
      <c r="S15" s="203"/>
      <c r="T15" s="203"/>
      <c r="U15" s="203"/>
      <c r="V15" s="49"/>
    </row>
    <row r="16" spans="1:22" ht="14.5" customHeight="1" x14ac:dyDescent="0.3">
      <c r="A16" s="142"/>
      <c r="B16" s="50"/>
      <c r="C16" s="210"/>
      <c r="D16" s="249"/>
      <c r="E16" s="250"/>
      <c r="F16" s="51"/>
      <c r="G16" s="42"/>
      <c r="H16" s="42"/>
      <c r="I16" s="42"/>
      <c r="J16" s="212">
        <f>A17</f>
        <v>0</v>
      </c>
      <c r="K16" s="214">
        <f t="shared" ref="K16" si="0">J16*B17</f>
        <v>0</v>
      </c>
      <c r="L16" s="215"/>
      <c r="M16" s="52"/>
      <c r="N16" s="217">
        <f>K16*M17</f>
        <v>0</v>
      </c>
      <c r="O16" s="218"/>
      <c r="P16" s="219"/>
      <c r="Q16" s="205">
        <f>K16+N16</f>
        <v>0</v>
      </c>
      <c r="S16" s="185" t="s">
        <v>46</v>
      </c>
      <c r="T16" s="185"/>
      <c r="U16" s="185"/>
      <c r="V16" s="141"/>
    </row>
    <row r="17" spans="1:22" ht="14.5" customHeight="1" x14ac:dyDescent="0.3">
      <c r="A17" s="43">
        <f>'YR 4'!A17*1.03</f>
        <v>0</v>
      </c>
      <c r="B17" s="44"/>
      <c r="C17" s="211"/>
      <c r="D17" s="251"/>
      <c r="E17" s="252"/>
      <c r="F17" s="54" t="s">
        <v>45</v>
      </c>
      <c r="G17" s="46"/>
      <c r="H17" s="46"/>
      <c r="I17" s="46"/>
      <c r="J17" s="213"/>
      <c r="K17" s="208"/>
      <c r="L17" s="216"/>
      <c r="M17" s="47"/>
      <c r="N17" s="220"/>
      <c r="O17" s="221"/>
      <c r="P17" s="222"/>
      <c r="Q17" s="207"/>
      <c r="S17" s="204"/>
      <c r="T17" s="204"/>
      <c r="U17" s="204"/>
      <c r="V17" s="49"/>
    </row>
    <row r="18" spans="1:22" ht="14.5" customHeight="1" x14ac:dyDescent="0.3">
      <c r="A18" s="142"/>
      <c r="B18" s="55"/>
      <c r="C18" s="210"/>
      <c r="D18" s="253"/>
      <c r="E18" s="254"/>
      <c r="F18" s="56"/>
      <c r="G18" s="42"/>
      <c r="H18" s="42"/>
      <c r="I18" s="42"/>
      <c r="J18" s="212">
        <f>A19</f>
        <v>0</v>
      </c>
      <c r="K18" s="214">
        <f t="shared" ref="K18" si="1">J18*B19</f>
        <v>0</v>
      </c>
      <c r="L18" s="215"/>
      <c r="M18" s="57"/>
      <c r="N18" s="217">
        <f>K18*M19</f>
        <v>0</v>
      </c>
      <c r="O18" s="218"/>
      <c r="P18" s="219"/>
      <c r="Q18" s="205">
        <f>K18+N18</f>
        <v>0</v>
      </c>
      <c r="S18" s="185" t="s">
        <v>128</v>
      </c>
      <c r="T18" s="185"/>
      <c r="U18" s="185"/>
      <c r="V18" s="141"/>
    </row>
    <row r="19" spans="1:22" ht="14.5" customHeight="1" x14ac:dyDescent="0.3">
      <c r="A19" s="43">
        <f>'YR 4'!A19*1.03</f>
        <v>0</v>
      </c>
      <c r="B19" s="44"/>
      <c r="C19" s="211"/>
      <c r="D19" s="255"/>
      <c r="E19" s="256"/>
      <c r="F19" s="58"/>
      <c r="G19" s="46"/>
      <c r="H19" s="46"/>
      <c r="I19" s="46"/>
      <c r="J19" s="213"/>
      <c r="K19" s="208"/>
      <c r="L19" s="216"/>
      <c r="M19" s="47"/>
      <c r="N19" s="220"/>
      <c r="O19" s="221"/>
      <c r="P19" s="222"/>
      <c r="Q19" s="207"/>
      <c r="S19" s="59"/>
      <c r="T19" s="59"/>
      <c r="U19" s="59"/>
      <c r="V19" s="49"/>
    </row>
    <row r="20" spans="1:22" ht="14.5" customHeight="1" x14ac:dyDescent="0.3">
      <c r="A20" s="142"/>
      <c r="B20" s="55"/>
      <c r="C20" s="210"/>
      <c r="D20" s="245"/>
      <c r="E20" s="246"/>
      <c r="F20" s="41"/>
      <c r="G20" s="42"/>
      <c r="H20" s="42"/>
      <c r="I20" s="42"/>
      <c r="J20" s="212">
        <f>A21</f>
        <v>0</v>
      </c>
      <c r="K20" s="214">
        <f t="shared" ref="K20" si="2">J20*B21</f>
        <v>0</v>
      </c>
      <c r="L20" s="215"/>
      <c r="M20" s="57"/>
      <c r="N20" s="217">
        <f>K20*M21</f>
        <v>0</v>
      </c>
      <c r="O20" s="218"/>
      <c r="P20" s="219"/>
      <c r="Q20" s="205">
        <f>K20+N20</f>
        <v>0</v>
      </c>
      <c r="S20" s="185" t="s">
        <v>47</v>
      </c>
      <c r="T20" s="185"/>
      <c r="U20" s="59"/>
      <c r="V20" s="49"/>
    </row>
    <row r="21" spans="1:22" ht="14.5" customHeight="1" x14ac:dyDescent="0.3">
      <c r="A21" s="43">
        <f>'YR 4'!A21*1.03</f>
        <v>0</v>
      </c>
      <c r="B21" s="44"/>
      <c r="C21" s="211"/>
      <c r="D21" s="247"/>
      <c r="E21" s="248"/>
      <c r="F21" s="54"/>
      <c r="G21" s="46"/>
      <c r="H21" s="46"/>
      <c r="I21" s="46"/>
      <c r="J21" s="213"/>
      <c r="K21" s="208"/>
      <c r="L21" s="216"/>
      <c r="M21" s="47"/>
      <c r="N21" s="220"/>
      <c r="O21" s="221"/>
      <c r="P21" s="222"/>
      <c r="Q21" s="207"/>
      <c r="S21" s="59"/>
      <c r="T21" s="59"/>
      <c r="U21" s="59"/>
      <c r="V21" s="49"/>
    </row>
    <row r="22" spans="1:22" ht="14.5" customHeight="1" x14ac:dyDescent="0.3">
      <c r="A22" s="142"/>
      <c r="B22" s="55"/>
      <c r="C22" s="210"/>
      <c r="D22" s="245"/>
      <c r="E22" s="246"/>
      <c r="F22" s="41"/>
      <c r="G22" s="42"/>
      <c r="H22" s="42"/>
      <c r="I22" s="42"/>
      <c r="J22" s="212">
        <f>A23</f>
        <v>0</v>
      </c>
      <c r="K22" s="214">
        <f t="shared" ref="K22" si="3">J22*B23</f>
        <v>0</v>
      </c>
      <c r="L22" s="215"/>
      <c r="M22" s="57"/>
      <c r="N22" s="217">
        <f>K22*M23</f>
        <v>0</v>
      </c>
      <c r="O22" s="218"/>
      <c r="P22" s="219"/>
      <c r="Q22" s="205">
        <f>K22+N22</f>
        <v>0</v>
      </c>
      <c r="S22" s="185" t="s">
        <v>48</v>
      </c>
      <c r="T22" s="185"/>
      <c r="U22" s="59"/>
      <c r="V22" s="49"/>
    </row>
    <row r="23" spans="1:22" ht="14.5" customHeight="1" x14ac:dyDescent="0.3">
      <c r="A23" s="43">
        <f>'YR 4'!A23*1.03</f>
        <v>0</v>
      </c>
      <c r="B23" s="44"/>
      <c r="C23" s="211"/>
      <c r="D23" s="247"/>
      <c r="E23" s="248"/>
      <c r="F23" s="54"/>
      <c r="G23" s="46"/>
      <c r="H23" s="46"/>
      <c r="I23" s="46"/>
      <c r="J23" s="213"/>
      <c r="K23" s="208"/>
      <c r="L23" s="216"/>
      <c r="M23" s="47"/>
      <c r="N23" s="220"/>
      <c r="O23" s="221"/>
      <c r="P23" s="222"/>
      <c r="Q23" s="207"/>
      <c r="S23" s="59"/>
      <c r="T23" s="59"/>
      <c r="U23" s="59"/>
      <c r="V23" s="49"/>
    </row>
    <row r="24" spans="1:22" ht="14.5" customHeight="1" x14ac:dyDescent="0.3">
      <c r="A24" s="142"/>
      <c r="B24" s="55"/>
      <c r="C24" s="210"/>
      <c r="D24" s="245"/>
      <c r="E24" s="246"/>
      <c r="F24" s="41"/>
      <c r="G24" s="42"/>
      <c r="H24" s="42"/>
      <c r="I24" s="42"/>
      <c r="J24" s="212">
        <f>A25</f>
        <v>0</v>
      </c>
      <c r="K24" s="214">
        <f t="shared" ref="K24" si="4">J24*B25</f>
        <v>0</v>
      </c>
      <c r="L24" s="215"/>
      <c r="M24" s="57"/>
      <c r="N24" s="217">
        <f>K24*M25</f>
        <v>0</v>
      </c>
      <c r="O24" s="218"/>
      <c r="P24" s="219"/>
      <c r="Q24" s="205">
        <f>K24+N24</f>
        <v>0</v>
      </c>
      <c r="S24" s="209">
        <v>45118</v>
      </c>
      <c r="T24" s="209"/>
      <c r="U24" s="209"/>
      <c r="V24" s="209"/>
    </row>
    <row r="25" spans="1:22" ht="14.5" customHeight="1" x14ac:dyDescent="0.3">
      <c r="A25" s="43">
        <f>'YR 4'!A25*1.03</f>
        <v>0</v>
      </c>
      <c r="B25" s="184"/>
      <c r="C25" s="211"/>
      <c r="D25" s="247"/>
      <c r="E25" s="248"/>
      <c r="F25" s="45"/>
      <c r="G25" s="46"/>
      <c r="H25" s="46"/>
      <c r="I25" s="46"/>
      <c r="J25" s="213"/>
      <c r="K25" s="208"/>
      <c r="L25" s="216"/>
      <c r="M25" s="47"/>
      <c r="N25" s="220"/>
      <c r="O25" s="221"/>
      <c r="P25" s="222"/>
      <c r="Q25" s="207"/>
    </row>
    <row r="26" spans="1:22" ht="14.5" customHeight="1" x14ac:dyDescent="0.3">
      <c r="A26" s="142"/>
      <c r="B26" s="55"/>
      <c r="C26" s="210"/>
      <c r="D26" s="245"/>
      <c r="E26" s="246"/>
      <c r="F26" s="41"/>
      <c r="G26" s="42"/>
      <c r="H26" s="42"/>
      <c r="I26" s="42"/>
      <c r="J26" s="212">
        <f>A27</f>
        <v>0</v>
      </c>
      <c r="K26" s="214">
        <f t="shared" ref="K26" si="5">J26*B27</f>
        <v>0</v>
      </c>
      <c r="L26" s="215"/>
      <c r="M26" s="57"/>
      <c r="N26" s="217">
        <f>K26*M27</f>
        <v>0</v>
      </c>
      <c r="O26" s="218"/>
      <c r="P26" s="219"/>
      <c r="Q26" s="205">
        <f>K26+N26</f>
        <v>0</v>
      </c>
    </row>
    <row r="27" spans="1:22" ht="14.5" customHeight="1" x14ac:dyDescent="0.3">
      <c r="A27" s="43">
        <f>'YR 4'!A27*1.03</f>
        <v>0</v>
      </c>
      <c r="B27" s="184"/>
      <c r="C27" s="211"/>
      <c r="D27" s="247"/>
      <c r="E27" s="248"/>
      <c r="F27" s="45"/>
      <c r="G27" s="46"/>
      <c r="H27" s="46"/>
      <c r="I27" s="46"/>
      <c r="J27" s="213"/>
      <c r="K27" s="208"/>
      <c r="L27" s="216"/>
      <c r="M27" s="47"/>
      <c r="N27" s="220"/>
      <c r="O27" s="221"/>
      <c r="P27" s="222"/>
      <c r="Q27" s="207"/>
    </row>
    <row r="28" spans="1:22" ht="14.5" customHeight="1" x14ac:dyDescent="0.3">
      <c r="A28" s="142"/>
      <c r="B28" s="55"/>
      <c r="C28" s="210"/>
      <c r="D28" s="249"/>
      <c r="E28" s="250"/>
      <c r="F28" s="41"/>
      <c r="G28" s="42"/>
      <c r="H28" s="42"/>
      <c r="I28" s="42"/>
      <c r="J28" s="212">
        <f>A29</f>
        <v>0</v>
      </c>
      <c r="K28" s="214">
        <f t="shared" ref="K28" si="6">J28*B29</f>
        <v>0</v>
      </c>
      <c r="L28" s="215"/>
      <c r="M28" s="57"/>
      <c r="N28" s="217">
        <f>K28*M29</f>
        <v>0</v>
      </c>
      <c r="O28" s="218"/>
      <c r="P28" s="219"/>
      <c r="Q28" s="205">
        <f>K28+N28</f>
        <v>0</v>
      </c>
    </row>
    <row r="29" spans="1:22" ht="14.5" customHeight="1" x14ac:dyDescent="0.3">
      <c r="A29" s="43">
        <f>'YR 4'!A29*1.03</f>
        <v>0</v>
      </c>
      <c r="B29" s="184"/>
      <c r="C29" s="211"/>
      <c r="D29" s="251"/>
      <c r="E29" s="252"/>
      <c r="F29" s="45"/>
      <c r="G29" s="46"/>
      <c r="H29" s="46"/>
      <c r="I29" s="46"/>
      <c r="J29" s="213"/>
      <c r="K29" s="208"/>
      <c r="L29" s="216"/>
      <c r="M29" s="47"/>
      <c r="N29" s="220"/>
      <c r="O29" s="221"/>
      <c r="P29" s="222"/>
      <c r="Q29" s="208"/>
      <c r="R29" s="4" t="s">
        <v>49</v>
      </c>
    </row>
    <row r="30" spans="1:22" ht="14.5" customHeight="1" x14ac:dyDescent="0.3">
      <c r="A30" s="142"/>
      <c r="B30" s="55"/>
      <c r="C30" s="210"/>
      <c r="D30" s="260"/>
      <c r="E30" s="261"/>
      <c r="F30" s="41"/>
      <c r="G30" s="42"/>
      <c r="H30" s="42"/>
      <c r="I30" s="42"/>
      <c r="J30" s="212">
        <f>A31</f>
        <v>0</v>
      </c>
      <c r="K30" s="214">
        <f t="shared" ref="K30" si="7">J30*B31</f>
        <v>0</v>
      </c>
      <c r="L30" s="215"/>
      <c r="M30" s="57"/>
      <c r="N30" s="217">
        <f>K30*M31</f>
        <v>0</v>
      </c>
      <c r="O30" s="218"/>
      <c r="P30" s="219"/>
      <c r="Q30" s="214">
        <f>K30+N30</f>
        <v>0</v>
      </c>
    </row>
    <row r="31" spans="1:22" ht="14.5" customHeight="1" x14ac:dyDescent="0.3">
      <c r="A31" s="43">
        <f>'YR 4'!A31*1.03</f>
        <v>0</v>
      </c>
      <c r="B31" s="184"/>
      <c r="C31" s="211"/>
      <c r="D31" s="247"/>
      <c r="E31" s="248"/>
      <c r="F31" s="45"/>
      <c r="G31" s="46"/>
      <c r="H31" s="46"/>
      <c r="I31" s="46"/>
      <c r="J31" s="213"/>
      <c r="K31" s="208"/>
      <c r="L31" s="216"/>
      <c r="M31" s="47"/>
      <c r="N31" s="220"/>
      <c r="O31" s="221"/>
      <c r="P31" s="222"/>
      <c r="Q31" s="207"/>
    </row>
    <row r="32" spans="1:22" ht="14.5" customHeight="1" x14ac:dyDescent="0.3">
      <c r="A32" s="142"/>
      <c r="B32" s="55"/>
      <c r="C32" s="210"/>
      <c r="D32" s="249"/>
      <c r="E32" s="250"/>
      <c r="F32" s="41"/>
      <c r="G32" s="42"/>
      <c r="H32" s="42"/>
      <c r="I32" s="42"/>
      <c r="J32" s="212">
        <f>A33</f>
        <v>0</v>
      </c>
      <c r="K32" s="214">
        <f t="shared" ref="K32" si="8">J32*B33</f>
        <v>0</v>
      </c>
      <c r="L32" s="215"/>
      <c r="M32" s="57"/>
      <c r="N32" s="217">
        <f>K32*M33</f>
        <v>0</v>
      </c>
      <c r="O32" s="218"/>
      <c r="P32" s="219"/>
      <c r="Q32" s="205">
        <f>K32+N32</f>
        <v>0</v>
      </c>
    </row>
    <row r="33" spans="1:21" ht="14.5" customHeight="1" thickBot="1" x14ac:dyDescent="0.35">
      <c r="A33" s="43">
        <f>'YR 4'!A33*1.03</f>
        <v>0</v>
      </c>
      <c r="B33" s="184"/>
      <c r="C33" s="211"/>
      <c r="D33" s="262"/>
      <c r="E33" s="263"/>
      <c r="F33" s="45"/>
      <c r="G33" s="46"/>
      <c r="H33" s="46"/>
      <c r="I33" s="46"/>
      <c r="J33" s="213"/>
      <c r="K33" s="208"/>
      <c r="L33" s="216"/>
      <c r="M33" s="47"/>
      <c r="N33" s="220"/>
      <c r="O33" s="221"/>
      <c r="P33" s="222"/>
      <c r="Q33" s="206"/>
      <c r="R33" s="4" t="s">
        <v>49</v>
      </c>
    </row>
    <row r="34" spans="1:21" ht="27.75" customHeight="1" thickTop="1" thickBot="1" x14ac:dyDescent="0.35">
      <c r="A34" s="191"/>
      <c r="B34" s="191"/>
      <c r="C34" s="191"/>
      <c r="D34" s="62"/>
      <c r="E34" s="62"/>
      <c r="F34" s="63" t="s">
        <v>50</v>
      </c>
      <c r="G34" s="62"/>
      <c r="H34" s="62"/>
      <c r="I34" s="62"/>
      <c r="J34" s="62"/>
      <c r="K34" s="243">
        <f>SUM(K14:L33)</f>
        <v>0</v>
      </c>
      <c r="L34" s="244"/>
      <c r="M34" s="192"/>
      <c r="N34" s="240">
        <f>SUM(N14:P33)</f>
        <v>0</v>
      </c>
      <c r="O34" s="241"/>
      <c r="P34" s="242"/>
      <c r="Q34" s="183">
        <f>SUM(Q14:Q33)</f>
        <v>0</v>
      </c>
    </row>
    <row r="35" spans="1:21" ht="27.75" customHeight="1" thickTop="1" x14ac:dyDescent="0.3">
      <c r="A35" s="191"/>
      <c r="B35" s="191"/>
      <c r="C35" s="191"/>
      <c r="F35" s="64"/>
      <c r="K35" s="65"/>
      <c r="L35" s="65"/>
      <c r="M35" s="192"/>
      <c r="N35" s="65"/>
      <c r="O35" s="65"/>
      <c r="P35" s="65"/>
      <c r="Q35" s="65"/>
      <c r="U35" s="66"/>
    </row>
    <row r="36" spans="1:21" ht="14.5" customHeight="1" x14ac:dyDescent="0.35">
      <c r="A36" s="67"/>
      <c r="B36" s="67"/>
      <c r="C36" s="67"/>
      <c r="D36" s="68" t="s">
        <v>51</v>
      </c>
      <c r="E36" s="69"/>
      <c r="F36" s="69"/>
      <c r="G36" s="69"/>
      <c r="H36" s="69"/>
      <c r="I36" s="69"/>
      <c r="J36" s="69"/>
      <c r="K36" s="69"/>
      <c r="L36" s="69"/>
      <c r="M36" s="70"/>
      <c r="N36" s="71"/>
      <c r="O36" s="72"/>
      <c r="P36" s="72"/>
      <c r="Q36" s="73"/>
    </row>
    <row r="37" spans="1:21" ht="14.5" customHeight="1" x14ac:dyDescent="0.35">
      <c r="A37" s="67"/>
      <c r="B37" s="67"/>
      <c r="C37" s="67"/>
      <c r="D37" s="74"/>
      <c r="E37" s="75" t="s">
        <v>52</v>
      </c>
      <c r="F37" s="75"/>
      <c r="G37" s="75"/>
      <c r="H37" s="75"/>
      <c r="I37" s="69"/>
      <c r="J37" s="69"/>
      <c r="K37" s="69"/>
      <c r="L37" s="69"/>
      <c r="M37" s="70"/>
      <c r="N37" s="71"/>
      <c r="O37" s="72"/>
      <c r="P37" s="72" t="s">
        <v>53</v>
      </c>
      <c r="Q37" s="76">
        <v>0</v>
      </c>
    </row>
    <row r="38" spans="1:21" ht="14.5" customHeight="1" x14ac:dyDescent="0.35">
      <c r="A38" s="67"/>
      <c r="B38" s="67"/>
      <c r="C38" s="67"/>
      <c r="D38" s="77"/>
      <c r="E38" s="78" t="s">
        <v>54</v>
      </c>
      <c r="F38" s="78"/>
      <c r="G38" s="78"/>
      <c r="H38" s="78"/>
      <c r="I38" s="69"/>
      <c r="J38" s="69"/>
      <c r="K38" s="69"/>
      <c r="L38" s="69"/>
      <c r="M38" s="70"/>
      <c r="N38" s="71"/>
      <c r="O38" s="72"/>
      <c r="P38" s="72" t="s">
        <v>53</v>
      </c>
      <c r="Q38" s="76">
        <v>0</v>
      </c>
    </row>
    <row r="39" spans="1:21" ht="14.5" customHeight="1" x14ac:dyDescent="0.35">
      <c r="A39" s="67"/>
      <c r="B39" s="67"/>
      <c r="C39" s="67"/>
      <c r="D39" s="79" t="s">
        <v>55</v>
      </c>
      <c r="E39" s="71"/>
      <c r="F39" s="71"/>
      <c r="G39" s="71"/>
      <c r="H39" s="71"/>
      <c r="I39" s="69"/>
      <c r="J39" s="69"/>
      <c r="K39" s="69"/>
      <c r="L39" s="69"/>
      <c r="M39" s="70"/>
      <c r="N39" s="71"/>
      <c r="O39" s="72"/>
      <c r="P39" s="80" t="s">
        <v>53</v>
      </c>
      <c r="Q39" s="81">
        <f>SUM(Q37:Q38)</f>
        <v>0</v>
      </c>
    </row>
    <row r="40" spans="1:21" ht="14.5" customHeight="1" x14ac:dyDescent="0.35">
      <c r="A40" s="67"/>
      <c r="B40" s="67"/>
      <c r="C40" s="67"/>
      <c r="D40" s="82"/>
      <c r="E40" s="83"/>
      <c r="F40" s="83"/>
      <c r="G40" s="83"/>
      <c r="H40" s="83"/>
      <c r="I40" s="71"/>
      <c r="J40" s="71"/>
      <c r="K40" s="71"/>
      <c r="L40" s="71"/>
      <c r="M40" s="70"/>
      <c r="N40" s="71"/>
      <c r="O40" s="72"/>
      <c r="P40" s="80"/>
      <c r="Q40" s="84"/>
    </row>
    <row r="41" spans="1:21" ht="22.95" customHeight="1" x14ac:dyDescent="0.3">
      <c r="A41" s="191"/>
      <c r="B41" s="191"/>
      <c r="C41" s="191"/>
      <c r="D41" s="85" t="s">
        <v>56</v>
      </c>
      <c r="E41" s="86"/>
      <c r="F41" s="87"/>
      <c r="G41" s="86"/>
      <c r="H41" s="86"/>
      <c r="I41" s="86"/>
      <c r="J41" s="86"/>
      <c r="K41" s="88"/>
      <c r="L41" s="88"/>
      <c r="M41" s="192"/>
      <c r="N41" s="65"/>
      <c r="O41" s="65"/>
      <c r="P41" s="65"/>
      <c r="Q41" s="89"/>
    </row>
    <row r="42" spans="1:21" ht="14.5" customHeight="1" x14ac:dyDescent="0.35">
      <c r="D42" s="90" t="s">
        <v>57</v>
      </c>
      <c r="E42" s="91"/>
      <c r="F42" s="92"/>
      <c r="G42" s="86"/>
      <c r="H42" s="91"/>
      <c r="I42" s="69"/>
      <c r="J42" s="69"/>
      <c r="K42" s="69"/>
      <c r="L42" s="69"/>
      <c r="N42" s="71"/>
      <c r="O42" s="72"/>
      <c r="P42" s="72" t="s">
        <v>53</v>
      </c>
      <c r="Q42" s="76">
        <v>0</v>
      </c>
    </row>
    <row r="43" spans="1:21" ht="14.5" customHeight="1" x14ac:dyDescent="0.35">
      <c r="D43" s="90" t="s">
        <v>58</v>
      </c>
      <c r="E43" s="193"/>
      <c r="F43" s="193"/>
      <c r="G43" s="193"/>
      <c r="H43" s="193"/>
      <c r="I43" s="193"/>
      <c r="J43" s="193"/>
      <c r="K43" s="193"/>
      <c r="L43" s="193"/>
      <c r="N43" s="194"/>
      <c r="O43" s="80"/>
      <c r="P43" s="72" t="s">
        <v>53</v>
      </c>
      <c r="Q43" s="76">
        <v>0</v>
      </c>
    </row>
    <row r="44" spans="1:21" ht="12" customHeight="1" x14ac:dyDescent="0.35">
      <c r="D44" s="95" t="s">
        <v>59</v>
      </c>
      <c r="E44" s="96"/>
      <c r="F44" s="97"/>
      <c r="G44" s="69"/>
      <c r="H44" s="69"/>
      <c r="I44" s="69"/>
      <c r="J44" s="69"/>
      <c r="K44" s="69"/>
      <c r="L44" s="69"/>
      <c r="N44" s="71"/>
      <c r="O44" s="72"/>
      <c r="P44" s="72" t="s">
        <v>53</v>
      </c>
      <c r="Q44" s="76">
        <v>0</v>
      </c>
    </row>
    <row r="45" spans="1:21" ht="13" customHeight="1" x14ac:dyDescent="0.35">
      <c r="D45" s="77" t="s">
        <v>87</v>
      </c>
      <c r="E45" s="78"/>
      <c r="F45" s="97"/>
      <c r="G45" s="69"/>
      <c r="H45" s="69"/>
      <c r="I45" s="69"/>
      <c r="J45" s="69"/>
      <c r="K45" s="69"/>
      <c r="L45" s="69"/>
      <c r="N45" s="71"/>
      <c r="O45" s="72"/>
      <c r="P45" s="72" t="s">
        <v>53</v>
      </c>
      <c r="Q45" s="76">
        <v>0</v>
      </c>
    </row>
    <row r="46" spans="1:21" ht="13" customHeight="1" x14ac:dyDescent="0.35">
      <c r="D46" s="77" t="s">
        <v>61</v>
      </c>
      <c r="E46" s="78"/>
      <c r="F46" s="97"/>
      <c r="G46" s="69"/>
      <c r="H46" s="69"/>
      <c r="I46" s="69"/>
      <c r="J46" s="69"/>
      <c r="K46" s="69"/>
      <c r="L46" s="69"/>
      <c r="N46" s="71"/>
      <c r="O46" s="72"/>
      <c r="P46" s="72" t="s">
        <v>53</v>
      </c>
      <c r="Q46" s="76">
        <v>0</v>
      </c>
    </row>
    <row r="47" spans="1:21" ht="13" customHeight="1" x14ac:dyDescent="0.35">
      <c r="D47" s="77" t="s">
        <v>62</v>
      </c>
      <c r="E47" s="78"/>
      <c r="F47" s="97"/>
      <c r="G47" s="69"/>
      <c r="H47" s="69"/>
      <c r="I47" s="69"/>
      <c r="J47" s="69"/>
      <c r="K47" s="69"/>
      <c r="L47" s="69"/>
      <c r="N47" s="71"/>
      <c r="O47" s="72"/>
      <c r="P47" s="72" t="s">
        <v>53</v>
      </c>
      <c r="Q47" s="76">
        <v>0</v>
      </c>
    </row>
    <row r="48" spans="1:21" ht="14.5" customHeight="1" x14ac:dyDescent="0.35">
      <c r="D48" s="97" t="s">
        <v>63</v>
      </c>
      <c r="E48" s="69"/>
      <c r="F48" s="69"/>
      <c r="G48" s="69"/>
      <c r="H48" s="69"/>
      <c r="I48" s="69"/>
      <c r="J48" s="69"/>
      <c r="K48" s="69"/>
      <c r="L48" s="69"/>
      <c r="N48" s="71"/>
      <c r="O48" s="72"/>
      <c r="P48" s="72" t="s">
        <v>53</v>
      </c>
      <c r="Q48" s="76">
        <v>0</v>
      </c>
    </row>
    <row r="49" spans="4:17" ht="14.5" customHeight="1" x14ac:dyDescent="0.35">
      <c r="D49" s="74" t="s">
        <v>64</v>
      </c>
      <c r="E49" s="75"/>
      <c r="F49" s="75"/>
      <c r="G49" s="75"/>
      <c r="H49" s="75"/>
      <c r="I49" s="75"/>
      <c r="J49" s="75"/>
      <c r="K49" s="75"/>
      <c r="L49" s="75"/>
      <c r="N49" s="71"/>
      <c r="O49" s="72"/>
      <c r="P49" s="72" t="s">
        <v>53</v>
      </c>
      <c r="Q49" s="99">
        <v>0</v>
      </c>
    </row>
    <row r="50" spans="4:17" ht="14.5" customHeight="1" x14ac:dyDescent="0.35">
      <c r="D50" s="98" t="s">
        <v>65</v>
      </c>
      <c r="E50" s="91"/>
      <c r="F50" s="91"/>
      <c r="G50" s="91"/>
      <c r="H50" s="91"/>
      <c r="I50" s="91"/>
      <c r="J50" s="71"/>
      <c r="K50" s="91"/>
      <c r="L50" s="91"/>
      <c r="N50" s="71"/>
      <c r="O50" s="72"/>
      <c r="P50" s="72" t="s">
        <v>53</v>
      </c>
      <c r="Q50" s="99">
        <v>0</v>
      </c>
    </row>
    <row r="51" spans="4:17" ht="14.5" customHeight="1" x14ac:dyDescent="0.35">
      <c r="D51" s="98" t="s">
        <v>66</v>
      </c>
      <c r="E51" s="91"/>
      <c r="F51" s="91"/>
      <c r="G51" s="91"/>
      <c r="H51" s="91"/>
      <c r="I51" s="91"/>
      <c r="J51" s="78"/>
      <c r="K51" s="91"/>
      <c r="L51" s="91"/>
      <c r="N51" s="71"/>
      <c r="O51" s="72"/>
      <c r="P51" s="72" t="s">
        <v>53</v>
      </c>
      <c r="Q51" s="94">
        <v>0</v>
      </c>
    </row>
    <row r="52" spans="4:17" ht="14.5" customHeight="1" x14ac:dyDescent="0.35">
      <c r="D52" s="98" t="s">
        <v>66</v>
      </c>
      <c r="E52" s="91"/>
      <c r="F52" s="91"/>
      <c r="G52" s="91"/>
      <c r="H52" s="91"/>
      <c r="I52" s="91"/>
      <c r="J52" s="71"/>
      <c r="K52" s="91"/>
      <c r="L52" s="91"/>
      <c r="N52" s="71"/>
      <c r="O52" s="72"/>
      <c r="P52" s="72" t="s">
        <v>53</v>
      </c>
      <c r="Q52" s="100">
        <v>0</v>
      </c>
    </row>
    <row r="53" spans="4:17" ht="16.5" customHeight="1" thickBot="1" x14ac:dyDescent="0.4">
      <c r="D53" s="101" t="s">
        <v>67</v>
      </c>
      <c r="E53" s="110"/>
      <c r="F53" s="110"/>
      <c r="G53" s="110"/>
      <c r="H53" s="110"/>
      <c r="I53" s="110"/>
      <c r="J53" s="102"/>
      <c r="K53" s="110"/>
      <c r="L53" s="110"/>
      <c r="N53" s="225"/>
      <c r="O53" s="225"/>
      <c r="P53" s="103" t="s">
        <v>53</v>
      </c>
      <c r="Q53" s="104">
        <f>SUM(Q42:Q52)</f>
        <v>0</v>
      </c>
    </row>
    <row r="54" spans="4:17" ht="16.5" customHeight="1" x14ac:dyDescent="0.35">
      <c r="D54" s="105"/>
      <c r="E54" s="105"/>
      <c r="F54" s="105"/>
      <c r="G54" s="105"/>
      <c r="H54" s="105"/>
      <c r="I54" s="105"/>
      <c r="K54" s="105"/>
      <c r="L54" s="105"/>
      <c r="N54" s="195"/>
      <c r="O54" s="195"/>
      <c r="P54" s="195"/>
      <c r="Q54" s="106"/>
    </row>
    <row r="55" spans="4:17" ht="22.95" customHeight="1" x14ac:dyDescent="0.35">
      <c r="D55" s="107" t="s">
        <v>68</v>
      </c>
      <c r="E55" s="108"/>
      <c r="F55" s="108"/>
      <c r="G55" s="108"/>
      <c r="H55" s="108"/>
      <c r="I55" s="108"/>
      <c r="J55" s="86"/>
      <c r="K55" s="108"/>
      <c r="L55" s="108"/>
      <c r="N55" s="195"/>
      <c r="O55" s="195"/>
      <c r="P55" s="195"/>
      <c r="Q55" s="106"/>
    </row>
    <row r="56" spans="4:17" ht="16.5" customHeight="1" x14ac:dyDescent="0.35">
      <c r="D56" s="108" t="s">
        <v>69</v>
      </c>
      <c r="E56" s="108"/>
      <c r="F56" s="108"/>
      <c r="G56" s="108"/>
      <c r="H56" s="108"/>
      <c r="I56" s="108"/>
      <c r="J56" s="86"/>
      <c r="K56" s="108"/>
      <c r="L56" s="108"/>
      <c r="N56" s="195"/>
      <c r="O56" s="195"/>
      <c r="P56" s="109" t="s">
        <v>53</v>
      </c>
      <c r="Q56" s="99">
        <v>0</v>
      </c>
    </row>
    <row r="57" spans="4:17" ht="16.5" customHeight="1" x14ac:dyDescent="0.35">
      <c r="D57" s="110" t="s">
        <v>70</v>
      </c>
      <c r="E57" s="110"/>
      <c r="F57" s="110"/>
      <c r="G57" s="110"/>
      <c r="H57" s="110"/>
      <c r="I57" s="110"/>
      <c r="J57" s="86"/>
      <c r="K57" s="110"/>
      <c r="L57" s="110"/>
      <c r="N57" s="195"/>
      <c r="O57" s="195"/>
      <c r="P57" s="109" t="s">
        <v>53</v>
      </c>
      <c r="Q57" s="99">
        <v>0</v>
      </c>
    </row>
    <row r="58" spans="4:17" ht="16.5" customHeight="1" x14ac:dyDescent="0.35">
      <c r="D58" s="110" t="s">
        <v>71</v>
      </c>
      <c r="E58" s="110"/>
      <c r="F58" s="110"/>
      <c r="G58" s="110"/>
      <c r="H58" s="110"/>
      <c r="I58" s="110"/>
      <c r="J58" s="86"/>
      <c r="K58" s="110"/>
      <c r="L58" s="110"/>
      <c r="N58" s="195"/>
      <c r="O58" s="195"/>
      <c r="P58" s="109" t="s">
        <v>53</v>
      </c>
      <c r="Q58" s="99">
        <v>0</v>
      </c>
    </row>
    <row r="59" spans="4:17" ht="16.5" customHeight="1" x14ac:dyDescent="0.35">
      <c r="D59" s="110" t="s">
        <v>72</v>
      </c>
      <c r="E59" s="110"/>
      <c r="F59" s="110"/>
      <c r="G59" s="110"/>
      <c r="H59" s="110"/>
      <c r="I59" s="110"/>
      <c r="J59" s="86"/>
      <c r="K59" s="110"/>
      <c r="L59" s="110"/>
      <c r="N59" s="195"/>
      <c r="O59" s="195"/>
      <c r="P59" s="109" t="s">
        <v>53</v>
      </c>
      <c r="Q59" s="99">
        <v>0</v>
      </c>
    </row>
    <row r="60" spans="4:17" ht="16.5" customHeight="1" x14ac:dyDescent="0.35">
      <c r="D60" s="110" t="s">
        <v>73</v>
      </c>
      <c r="E60" s="110"/>
      <c r="F60" s="110"/>
      <c r="G60" s="110"/>
      <c r="H60" s="110"/>
      <c r="I60" s="110"/>
      <c r="J60" s="86"/>
      <c r="K60" s="110"/>
      <c r="L60" s="110"/>
      <c r="N60" s="195"/>
      <c r="O60" s="195"/>
      <c r="P60" s="109" t="s">
        <v>53</v>
      </c>
      <c r="Q60" s="99">
        <v>0</v>
      </c>
    </row>
    <row r="61" spans="4:17" ht="16.5" customHeight="1" x14ac:dyDescent="0.35">
      <c r="D61" s="110" t="s">
        <v>74</v>
      </c>
      <c r="E61" s="110"/>
      <c r="F61" s="110"/>
      <c r="G61" s="110"/>
      <c r="H61" s="110"/>
      <c r="I61" s="110"/>
      <c r="J61" s="86"/>
      <c r="K61" s="110"/>
      <c r="L61" s="110"/>
      <c r="N61" s="195"/>
      <c r="O61" s="195"/>
      <c r="P61" s="109" t="s">
        <v>53</v>
      </c>
      <c r="Q61" s="99">
        <v>0</v>
      </c>
    </row>
    <row r="62" spans="4:17" ht="16.5" customHeight="1" x14ac:dyDescent="0.35">
      <c r="D62" s="110" t="s">
        <v>75</v>
      </c>
      <c r="E62" s="110"/>
      <c r="F62" s="110"/>
      <c r="G62" s="110"/>
      <c r="H62" s="110"/>
      <c r="I62" s="110"/>
      <c r="J62" s="86"/>
      <c r="K62" s="110"/>
      <c r="L62" s="110"/>
      <c r="N62" s="195"/>
      <c r="O62" s="195"/>
      <c r="P62" s="109" t="s">
        <v>53</v>
      </c>
      <c r="Q62" s="94">
        <v>0</v>
      </c>
    </row>
    <row r="63" spans="4:17" ht="16.5" customHeight="1" x14ac:dyDescent="0.35">
      <c r="D63" s="111" t="s">
        <v>76</v>
      </c>
      <c r="E63" s="110"/>
      <c r="F63" s="110"/>
      <c r="G63" s="110"/>
      <c r="H63" s="110"/>
      <c r="I63" s="110"/>
      <c r="J63" s="86"/>
      <c r="K63" s="110"/>
      <c r="L63" s="110"/>
      <c r="N63" s="195"/>
      <c r="O63" s="195"/>
      <c r="P63" s="109"/>
      <c r="Q63" s="170"/>
    </row>
    <row r="64" spans="4:17" ht="16.5" customHeight="1" x14ac:dyDescent="0.35">
      <c r="D64" s="110" t="s">
        <v>75</v>
      </c>
      <c r="E64" s="110"/>
      <c r="F64" s="110"/>
      <c r="G64" s="110"/>
      <c r="H64" s="110"/>
      <c r="I64" s="110"/>
      <c r="J64" s="86"/>
      <c r="K64" s="110"/>
      <c r="L64" s="110"/>
      <c r="N64" s="195"/>
      <c r="O64" s="195"/>
      <c r="P64" s="109" t="s">
        <v>53</v>
      </c>
      <c r="Q64" s="99">
        <v>0</v>
      </c>
    </row>
    <row r="65" spans="4:19" ht="16.5" customHeight="1" x14ac:dyDescent="0.35">
      <c r="D65" s="110" t="s">
        <v>77</v>
      </c>
      <c r="E65" s="110"/>
      <c r="F65" s="110"/>
      <c r="G65" s="110"/>
      <c r="H65" s="110"/>
      <c r="I65" s="110"/>
      <c r="J65" s="86"/>
      <c r="K65" s="110"/>
      <c r="L65" s="110"/>
      <c r="N65" s="195"/>
      <c r="O65" s="195"/>
      <c r="P65" s="109" t="s">
        <v>53</v>
      </c>
      <c r="Q65" s="99">
        <v>0</v>
      </c>
    </row>
    <row r="66" spans="4:19" ht="16.5" customHeight="1" x14ac:dyDescent="0.35">
      <c r="D66" s="110" t="s">
        <v>51</v>
      </c>
      <c r="E66" s="110"/>
      <c r="F66" s="110"/>
      <c r="G66" s="110"/>
      <c r="H66" s="110"/>
      <c r="I66" s="110"/>
      <c r="J66" s="86"/>
      <c r="K66" s="110"/>
      <c r="L66" s="110"/>
      <c r="N66" s="195"/>
      <c r="O66" s="195"/>
      <c r="P66" s="109" t="s">
        <v>53</v>
      </c>
      <c r="Q66" s="99">
        <v>0</v>
      </c>
    </row>
    <row r="67" spans="4:19" ht="16.5" customHeight="1" x14ac:dyDescent="0.35">
      <c r="D67" s="110" t="s">
        <v>66</v>
      </c>
      <c r="E67" s="110"/>
      <c r="F67" s="110"/>
      <c r="G67" s="110"/>
      <c r="H67" s="110"/>
      <c r="I67" s="110"/>
      <c r="J67" s="86"/>
      <c r="K67" s="110"/>
      <c r="L67" s="110"/>
      <c r="N67" s="195"/>
      <c r="O67" s="195"/>
      <c r="P67" s="109" t="s">
        <v>53</v>
      </c>
      <c r="Q67" s="99">
        <v>0</v>
      </c>
    </row>
    <row r="68" spans="4:19" ht="22.5" customHeight="1" thickBot="1" x14ac:dyDescent="0.4">
      <c r="D68" s="112" t="s">
        <v>78</v>
      </c>
      <c r="E68" s="113"/>
      <c r="F68" s="113"/>
      <c r="G68" s="113"/>
      <c r="H68" s="113"/>
      <c r="I68" s="113"/>
      <c r="J68" s="114"/>
      <c r="K68" s="113"/>
      <c r="L68" s="113"/>
      <c r="N68" s="115"/>
      <c r="O68" s="115"/>
      <c r="P68" s="116" t="s">
        <v>53</v>
      </c>
      <c r="Q68" s="104">
        <f>SUM(Q56:Q67)</f>
        <v>0</v>
      </c>
      <c r="S68" s="117"/>
    </row>
    <row r="69" spans="4:19" ht="22.5" customHeight="1" x14ac:dyDescent="0.4">
      <c r="D69" s="112"/>
      <c r="E69" s="113"/>
      <c r="F69" s="113"/>
      <c r="G69" s="113"/>
      <c r="H69" s="113"/>
      <c r="I69" s="113"/>
      <c r="J69" s="113"/>
      <c r="K69" s="113"/>
      <c r="L69" s="113"/>
      <c r="N69" s="115"/>
      <c r="O69" s="115"/>
      <c r="P69" s="118"/>
      <c r="Q69" s="84"/>
      <c r="S69" s="117"/>
    </row>
    <row r="70" spans="4:19" ht="22.5" customHeight="1" thickBot="1" x14ac:dyDescent="0.4">
      <c r="D70" s="119" t="s">
        <v>79</v>
      </c>
      <c r="E70" s="120"/>
      <c r="F70" s="120"/>
      <c r="G70" s="120"/>
      <c r="H70" s="120"/>
      <c r="I70" s="120"/>
      <c r="J70" s="120"/>
      <c r="K70" s="120"/>
      <c r="L70" s="114"/>
      <c r="N70" s="115"/>
      <c r="O70" s="115"/>
      <c r="P70" s="116" t="s">
        <v>53</v>
      </c>
      <c r="Q70" s="121">
        <f>SUM(Q34+Q39+Q53)</f>
        <v>0</v>
      </c>
      <c r="S70" s="117"/>
    </row>
    <row r="71" spans="4:19" ht="22.5" customHeight="1" thickBot="1" x14ac:dyDescent="0.4">
      <c r="D71" s="111" t="s">
        <v>80</v>
      </c>
      <c r="E71" s="122"/>
      <c r="F71" s="122"/>
      <c r="G71" s="122"/>
      <c r="H71" s="114"/>
      <c r="I71" s="114"/>
      <c r="J71" s="122"/>
      <c r="K71" s="113"/>
      <c r="L71" s="122"/>
      <c r="N71" s="115"/>
      <c r="O71" s="115"/>
      <c r="P71" s="116" t="s">
        <v>53</v>
      </c>
      <c r="Q71" s="123">
        <f>Q68+Q70</f>
        <v>0</v>
      </c>
      <c r="S71" s="117"/>
    </row>
    <row r="72" spans="4:19" ht="22.5" customHeight="1" thickBot="1" x14ac:dyDescent="0.4">
      <c r="D72" s="124" t="s">
        <v>97</v>
      </c>
      <c r="E72" s="125"/>
      <c r="F72" s="125"/>
      <c r="G72" s="125"/>
      <c r="H72" s="126"/>
      <c r="I72" s="126"/>
      <c r="J72" s="125"/>
      <c r="K72" s="126"/>
      <c r="L72" s="125"/>
      <c r="N72" s="115"/>
      <c r="O72" s="115"/>
      <c r="P72" s="116" t="s">
        <v>53</v>
      </c>
      <c r="Q72" s="123">
        <f>Q70*46%</f>
        <v>0</v>
      </c>
      <c r="S72" s="117"/>
    </row>
    <row r="73" spans="4:19" ht="22.5" customHeight="1" thickBot="1" x14ac:dyDescent="0.45">
      <c r="D73" s="127" t="s">
        <v>98</v>
      </c>
      <c r="E73" s="125"/>
      <c r="F73" s="125"/>
      <c r="G73" s="125"/>
      <c r="H73" s="125"/>
      <c r="I73" s="125"/>
      <c r="J73" s="128"/>
      <c r="K73" s="125"/>
      <c r="L73" s="125"/>
      <c r="N73" s="115"/>
      <c r="O73" s="115"/>
      <c r="P73" s="143" t="s">
        <v>53</v>
      </c>
      <c r="Q73" s="131">
        <f>Q71+Q72</f>
        <v>0</v>
      </c>
      <c r="S73" s="93"/>
    </row>
    <row r="74" spans="4:19" s="132" customFormat="1" ht="10.3" x14ac:dyDescent="0.25">
      <c r="D74" s="158"/>
      <c r="G74" s="159"/>
      <c r="H74" s="159"/>
      <c r="M74" s="133"/>
      <c r="Q74" s="134"/>
    </row>
    <row r="75" spans="4:19" x14ac:dyDescent="0.3">
      <c r="D75" s="135"/>
    </row>
    <row r="76" spans="4:19" x14ac:dyDescent="0.3">
      <c r="N76" s="48"/>
      <c r="Q76" s="136"/>
    </row>
    <row r="77" spans="4:19" x14ac:dyDescent="0.3">
      <c r="N77" s="48"/>
      <c r="Q77" s="136"/>
    </row>
    <row r="78" spans="4:19" x14ac:dyDescent="0.3">
      <c r="M78" s="4"/>
      <c r="N78" s="5"/>
      <c r="O78" s="5"/>
      <c r="P78" s="5"/>
      <c r="Q78" s="137"/>
    </row>
    <row r="79" spans="4:19" x14ac:dyDescent="0.3">
      <c r="M79" s="4"/>
      <c r="N79" s="5"/>
      <c r="O79" s="5"/>
      <c r="P79" s="5"/>
      <c r="Q79" s="137"/>
    </row>
    <row r="80" spans="4:19" x14ac:dyDescent="0.3">
      <c r="M80" s="4"/>
      <c r="Q80" s="136"/>
    </row>
  </sheetData>
  <mergeCells count="75">
    <mergeCell ref="O6:Q6"/>
    <mergeCell ref="G2:K2"/>
    <mergeCell ref="G11:G13"/>
    <mergeCell ref="H11:H13"/>
    <mergeCell ref="I11:I13"/>
    <mergeCell ref="J11:J13"/>
    <mergeCell ref="K11:L13"/>
    <mergeCell ref="L6:N6"/>
    <mergeCell ref="C16:C17"/>
    <mergeCell ref="J16:J17"/>
    <mergeCell ref="K16:L17"/>
    <mergeCell ref="N16:P17"/>
    <mergeCell ref="Q16:Q17"/>
    <mergeCell ref="D16:E17"/>
    <mergeCell ref="C14:C15"/>
    <mergeCell ref="J14:J15"/>
    <mergeCell ref="K14:L15"/>
    <mergeCell ref="N14:P15"/>
    <mergeCell ref="Q14:Q15"/>
    <mergeCell ref="D14:E15"/>
    <mergeCell ref="C20:C21"/>
    <mergeCell ref="J20:J21"/>
    <mergeCell ref="K20:L21"/>
    <mergeCell ref="N20:P21"/>
    <mergeCell ref="Q20:Q21"/>
    <mergeCell ref="D20:E21"/>
    <mergeCell ref="C18:C19"/>
    <mergeCell ref="J18:J19"/>
    <mergeCell ref="K18:L19"/>
    <mergeCell ref="N18:P19"/>
    <mergeCell ref="Q18:Q19"/>
    <mergeCell ref="D18:E19"/>
    <mergeCell ref="C24:C25"/>
    <mergeCell ref="J24:J25"/>
    <mergeCell ref="K24:L25"/>
    <mergeCell ref="N24:P25"/>
    <mergeCell ref="Q24:Q25"/>
    <mergeCell ref="D24:E25"/>
    <mergeCell ref="C22:C23"/>
    <mergeCell ref="J22:J23"/>
    <mergeCell ref="K22:L23"/>
    <mergeCell ref="N22:P23"/>
    <mergeCell ref="Q22:Q23"/>
    <mergeCell ref="D22:E23"/>
    <mergeCell ref="C28:C29"/>
    <mergeCell ref="J28:J29"/>
    <mergeCell ref="K28:L29"/>
    <mergeCell ref="N28:P29"/>
    <mergeCell ref="Q28:Q29"/>
    <mergeCell ref="D28:E29"/>
    <mergeCell ref="C26:C27"/>
    <mergeCell ref="J26:J27"/>
    <mergeCell ref="K26:L27"/>
    <mergeCell ref="N26:P27"/>
    <mergeCell ref="Q26:Q27"/>
    <mergeCell ref="D26:E27"/>
    <mergeCell ref="N53:O53"/>
    <mergeCell ref="C30:C31"/>
    <mergeCell ref="J30:J31"/>
    <mergeCell ref="K30:L31"/>
    <mergeCell ref="N30:P31"/>
    <mergeCell ref="D30:E31"/>
    <mergeCell ref="D32:E33"/>
    <mergeCell ref="C32:C33"/>
    <mergeCell ref="J32:J33"/>
    <mergeCell ref="K32:L33"/>
    <mergeCell ref="N32:P33"/>
    <mergeCell ref="S14:V14"/>
    <mergeCell ref="S15:U15"/>
    <mergeCell ref="S17:U17"/>
    <mergeCell ref="K34:L34"/>
    <mergeCell ref="N34:P34"/>
    <mergeCell ref="Q30:Q31"/>
    <mergeCell ref="Q32:Q33"/>
    <mergeCell ref="S24:V24"/>
  </mergeCells>
  <printOptions horizontalCentered="1"/>
  <pageMargins left="0.5" right="0.5" top="0.5" bottom="0.5" header="0" footer="0"/>
  <pageSetup scale="61" orientation="portrait" r:id="rId1"/>
  <headerFooter alignWithMargins="0"/>
  <rowBreaks count="1" manualBreakCount="1">
    <brk id="75" min="3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56"/>
  <sheetViews>
    <sheetView topLeftCell="C1" zoomScaleNormal="100" workbookViewId="0">
      <selection activeCell="E17" sqref="E17"/>
    </sheetView>
  </sheetViews>
  <sheetFormatPr defaultColWidth="7.3828125" defaultRowHeight="12.45" x14ac:dyDescent="0.3"/>
  <cols>
    <col min="1" max="1" width="4.84375" style="4" customWidth="1"/>
    <col min="2" max="2" width="12.69140625" style="4" customWidth="1"/>
    <col min="3" max="3" width="5.3046875" style="4" customWidth="1"/>
    <col min="4" max="4" width="21.69140625" style="4" customWidth="1"/>
    <col min="5" max="5" width="15.3828125" style="4" customWidth="1"/>
    <col min="6" max="6" width="17.3828125" style="4" customWidth="1"/>
    <col min="7" max="7" width="17.3046875" style="4" customWidth="1"/>
    <col min="8" max="8" width="17" style="4" customWidth="1"/>
    <col min="9" max="9" width="17.15234375" style="4" customWidth="1"/>
    <col min="10" max="10" width="20.3828125" style="4" customWidth="1"/>
    <col min="11" max="11" width="14.53515625" style="4" customWidth="1"/>
    <col min="12" max="16384" width="7.3828125" style="4"/>
  </cols>
  <sheetData>
    <row r="1" spans="1:11" ht="14.15" customHeight="1" x14ac:dyDescent="0.3">
      <c r="A1" s="33"/>
      <c r="I1" s="7"/>
    </row>
    <row r="2" spans="1:11" ht="21" customHeight="1" x14ac:dyDescent="0.3">
      <c r="A2" s="33"/>
      <c r="C2" s="272" t="s">
        <v>99</v>
      </c>
      <c r="D2" s="272"/>
      <c r="E2" s="272"/>
      <c r="F2" s="272"/>
      <c r="G2" s="273"/>
      <c r="H2" s="273"/>
      <c r="I2" s="273"/>
    </row>
    <row r="3" spans="1:11" ht="22.5" customHeight="1" x14ac:dyDescent="0.35">
      <c r="A3" s="33"/>
      <c r="B3" s="277" t="s">
        <v>100</v>
      </c>
      <c r="C3" s="277"/>
      <c r="D3" s="277"/>
      <c r="E3" s="277"/>
      <c r="F3" s="277"/>
      <c r="G3" s="277"/>
      <c r="H3" s="277"/>
      <c r="I3" s="277"/>
    </row>
    <row r="4" spans="1:11" ht="22.5" customHeight="1" x14ac:dyDescent="0.3">
      <c r="A4" s="33"/>
      <c r="B4" s="278" t="s">
        <v>101</v>
      </c>
      <c r="C4" s="278"/>
      <c r="D4" s="278"/>
      <c r="E4" s="278"/>
      <c r="F4" s="278"/>
      <c r="G4" s="278"/>
      <c r="H4" s="278"/>
      <c r="I4" s="278"/>
    </row>
    <row r="5" spans="1:11" ht="18.75" customHeight="1" x14ac:dyDescent="0.35">
      <c r="A5" s="33"/>
      <c r="B5" s="279" t="s">
        <v>102</v>
      </c>
      <c r="C5" s="279"/>
      <c r="D5" s="280"/>
      <c r="E5" s="283" t="s">
        <v>103</v>
      </c>
      <c r="F5" s="285" t="s">
        <v>104</v>
      </c>
      <c r="G5" s="285" t="s">
        <v>105</v>
      </c>
      <c r="H5" s="285" t="s">
        <v>106</v>
      </c>
      <c r="I5" s="285" t="s">
        <v>107</v>
      </c>
      <c r="J5" s="270" t="s">
        <v>108</v>
      </c>
      <c r="K5" s="146"/>
    </row>
    <row r="6" spans="1:11" ht="18.75" customHeight="1" x14ac:dyDescent="0.3">
      <c r="A6" s="33"/>
      <c r="B6" s="281"/>
      <c r="C6" s="281"/>
      <c r="D6" s="282"/>
      <c r="E6" s="284"/>
      <c r="F6" s="286"/>
      <c r="G6" s="286"/>
      <c r="H6" s="286"/>
      <c r="I6" s="286"/>
      <c r="J6" s="271"/>
    </row>
    <row r="7" spans="1:11" ht="38.25" customHeight="1" x14ac:dyDescent="0.3">
      <c r="A7" s="33"/>
      <c r="B7" s="287" t="s">
        <v>109</v>
      </c>
      <c r="C7" s="287"/>
      <c r="D7" s="288"/>
      <c r="E7" s="160">
        <f>'YR 1'!$Q34</f>
        <v>0</v>
      </c>
      <c r="F7" s="160">
        <f>'YR 2'!$Q34</f>
        <v>0</v>
      </c>
      <c r="G7" s="160">
        <f>'YR 3'!$Q34</f>
        <v>0</v>
      </c>
      <c r="H7" s="160">
        <f>'YR 4'!$Q34</f>
        <v>0</v>
      </c>
      <c r="I7" s="169">
        <f>'YR 5'!$Q34</f>
        <v>0</v>
      </c>
      <c r="J7" s="162">
        <f t="shared" ref="J7:J33" si="0">SUM(E7:I7)</f>
        <v>0</v>
      </c>
    </row>
    <row r="8" spans="1:11" ht="26.5" customHeight="1" x14ac:dyDescent="0.3">
      <c r="A8" s="147"/>
      <c r="B8" s="289" t="s">
        <v>51</v>
      </c>
      <c r="C8" s="289"/>
      <c r="D8" s="290"/>
      <c r="E8" s="161">
        <f>'YR 1'!$Q39</f>
        <v>0</v>
      </c>
      <c r="F8" s="161">
        <f>'YR 2'!$Q39</f>
        <v>0</v>
      </c>
      <c r="G8" s="161">
        <f>'YR 3'!$Q39</f>
        <v>0</v>
      </c>
      <c r="H8" s="161">
        <f>'YR 4'!$Q39</f>
        <v>0</v>
      </c>
      <c r="I8" s="161">
        <f>'YR 5'!$Q39</f>
        <v>0</v>
      </c>
      <c r="J8" s="162">
        <f t="shared" si="0"/>
        <v>0</v>
      </c>
    </row>
    <row r="9" spans="1:11" ht="26.5" customHeight="1" x14ac:dyDescent="0.3">
      <c r="A9" s="147"/>
      <c r="B9" s="148" t="s">
        <v>110</v>
      </c>
      <c r="C9" s="148"/>
      <c r="D9" s="149"/>
      <c r="E9" s="161">
        <f>'YR 1'!$Q42</f>
        <v>0</v>
      </c>
      <c r="F9" s="161">
        <f>'YR 2'!$Q42</f>
        <v>0</v>
      </c>
      <c r="G9" s="161">
        <f>'YR 3'!$Q42</f>
        <v>0</v>
      </c>
      <c r="H9" s="161">
        <f>'YR 4'!$Q42</f>
        <v>0</v>
      </c>
      <c r="I9" s="163">
        <f>'YR 5'!$Q42</f>
        <v>0</v>
      </c>
      <c r="J9" s="162">
        <f t="shared" si="0"/>
        <v>0</v>
      </c>
    </row>
    <row r="10" spans="1:11" ht="26.5" customHeight="1" x14ac:dyDescent="0.3">
      <c r="A10" s="147"/>
      <c r="B10" s="148" t="s">
        <v>58</v>
      </c>
      <c r="C10" s="148"/>
      <c r="D10" s="149"/>
      <c r="E10" s="161">
        <f>'YR 1'!$Q43</f>
        <v>0</v>
      </c>
      <c r="F10" s="161">
        <f>'YR 2'!$Q43</f>
        <v>0</v>
      </c>
      <c r="G10" s="161">
        <f>'YR 3'!$Q43</f>
        <v>0</v>
      </c>
      <c r="H10" s="161">
        <f>'YR 4'!$Q43</f>
        <v>0</v>
      </c>
      <c r="I10" s="163">
        <f>'YR 5'!$Q43</f>
        <v>0</v>
      </c>
      <c r="J10" s="162">
        <f t="shared" si="0"/>
        <v>0</v>
      </c>
    </row>
    <row r="11" spans="1:11" ht="26.5" customHeight="1" x14ac:dyDescent="0.3">
      <c r="A11" s="147"/>
      <c r="B11" s="148" t="s">
        <v>59</v>
      </c>
      <c r="C11" s="148"/>
      <c r="D11" s="149"/>
      <c r="E11" s="161">
        <f>'YR 1'!$Q44</f>
        <v>0</v>
      </c>
      <c r="F11" s="161">
        <f>'YR 2'!$Q44</f>
        <v>0</v>
      </c>
      <c r="G11" s="161">
        <f>'YR 3'!$Q44</f>
        <v>0</v>
      </c>
      <c r="H11" s="161">
        <f>'YR 4'!$Q44</f>
        <v>0</v>
      </c>
      <c r="I11" s="163">
        <f>'YR 5'!$Q44</f>
        <v>0</v>
      </c>
      <c r="J11" s="162">
        <f t="shared" si="0"/>
        <v>0</v>
      </c>
    </row>
    <row r="12" spans="1:11" ht="26.5" customHeight="1" x14ac:dyDescent="0.3">
      <c r="A12" s="147"/>
      <c r="B12" s="148" t="s">
        <v>111</v>
      </c>
      <c r="C12" s="148"/>
      <c r="D12" s="149"/>
      <c r="E12" s="161">
        <f>'YR 1'!$Q45</f>
        <v>0</v>
      </c>
      <c r="F12" s="161">
        <f>'YR 2'!$Q45</f>
        <v>0</v>
      </c>
      <c r="G12" s="161">
        <f>'YR 3'!$Q45</f>
        <v>0</v>
      </c>
      <c r="H12" s="161">
        <f>'YR 4'!$Q45</f>
        <v>0</v>
      </c>
      <c r="I12" s="163">
        <f>'YR 5'!$Q45</f>
        <v>0</v>
      </c>
      <c r="J12" s="162">
        <f t="shared" si="0"/>
        <v>0</v>
      </c>
    </row>
    <row r="13" spans="1:11" ht="26.5" customHeight="1" x14ac:dyDescent="0.3">
      <c r="A13" s="147"/>
      <c r="B13" s="148" t="s">
        <v>112</v>
      </c>
      <c r="C13" s="148"/>
      <c r="D13" s="149"/>
      <c r="E13" s="161">
        <f>'YR 1'!$Q46</f>
        <v>0</v>
      </c>
      <c r="F13" s="161">
        <f>'YR 2'!$Q46</f>
        <v>0</v>
      </c>
      <c r="G13" s="161">
        <f>'YR 3'!$Q46</f>
        <v>0</v>
      </c>
      <c r="H13" s="161">
        <f>'YR 4'!$Q46</f>
        <v>0</v>
      </c>
      <c r="I13" s="163">
        <f>'YR 5'!$Q46</f>
        <v>0</v>
      </c>
      <c r="J13" s="162">
        <f t="shared" ref="J13" si="1">SUM(E13:I13)</f>
        <v>0</v>
      </c>
    </row>
    <row r="14" spans="1:11" ht="26.5" customHeight="1" x14ac:dyDescent="0.3">
      <c r="A14" s="147"/>
      <c r="B14" s="148" t="s">
        <v>113</v>
      </c>
      <c r="C14" s="148"/>
      <c r="D14" s="149"/>
      <c r="E14" s="161">
        <f>'YR 1'!$Q47</f>
        <v>0</v>
      </c>
      <c r="F14" s="161">
        <f>'YR 2'!$Q47</f>
        <v>0</v>
      </c>
      <c r="G14" s="161">
        <f>'YR 3'!$Q47</f>
        <v>0</v>
      </c>
      <c r="H14" s="161">
        <f>'YR 4'!$Q47</f>
        <v>0</v>
      </c>
      <c r="I14" s="163">
        <f>'YR 5'!$Q47</f>
        <v>0</v>
      </c>
      <c r="J14" s="162">
        <f t="shared" ref="J14" si="2">SUM(E14:I14)</f>
        <v>0</v>
      </c>
    </row>
    <row r="15" spans="1:11" ht="26.5" customHeight="1" x14ac:dyDescent="0.3">
      <c r="A15" s="147"/>
      <c r="B15" s="148" t="s">
        <v>63</v>
      </c>
      <c r="C15" s="148"/>
      <c r="D15" s="149"/>
      <c r="E15" s="161">
        <f>'YR 1'!$Q48</f>
        <v>0</v>
      </c>
      <c r="F15" s="161">
        <f>'YR 2'!$Q48</f>
        <v>0</v>
      </c>
      <c r="G15" s="161">
        <f>'YR 3'!$Q48</f>
        <v>0</v>
      </c>
      <c r="H15" s="161">
        <f>'YR 4'!$Q48</f>
        <v>0</v>
      </c>
      <c r="I15" s="163">
        <f>'YR 5'!$Q48</f>
        <v>0</v>
      </c>
      <c r="J15" s="162">
        <f t="shared" si="0"/>
        <v>0</v>
      </c>
    </row>
    <row r="16" spans="1:11" ht="26.5" customHeight="1" x14ac:dyDescent="0.3">
      <c r="A16" s="147"/>
      <c r="B16" s="148" t="s">
        <v>114</v>
      </c>
      <c r="C16" s="148"/>
      <c r="D16" s="149"/>
      <c r="E16" s="161">
        <f>'YR 1'!$Q49</f>
        <v>0</v>
      </c>
      <c r="F16" s="161">
        <f>'YR 2'!$Q49</f>
        <v>0</v>
      </c>
      <c r="G16" s="161">
        <f>'YR 3'!$Q49</f>
        <v>0</v>
      </c>
      <c r="H16" s="161">
        <f>'YR 4'!$Q49</f>
        <v>0</v>
      </c>
      <c r="I16" s="163">
        <f>'YR 5'!$Q49</f>
        <v>0</v>
      </c>
      <c r="J16" s="162">
        <f t="shared" ref="J16" si="3">SUM(E16:I16)</f>
        <v>0</v>
      </c>
    </row>
    <row r="17" spans="1:11" ht="26.5" customHeight="1" x14ac:dyDescent="0.3">
      <c r="A17" s="147"/>
      <c r="B17" s="148" t="s">
        <v>65</v>
      </c>
      <c r="C17" s="148"/>
      <c r="D17" s="149"/>
      <c r="E17" s="161">
        <f>'YR 1'!$Q50</f>
        <v>0</v>
      </c>
      <c r="F17" s="161">
        <f>'YR 2'!$Q50</f>
        <v>0</v>
      </c>
      <c r="G17" s="161">
        <f>'YR 3'!$Q50</f>
        <v>0</v>
      </c>
      <c r="H17" s="161">
        <f>'YR 4'!$Q50</f>
        <v>0</v>
      </c>
      <c r="I17" s="163">
        <f>'YR 5'!$Q50</f>
        <v>0</v>
      </c>
      <c r="J17" s="162">
        <f t="shared" si="0"/>
        <v>0</v>
      </c>
    </row>
    <row r="18" spans="1:11" ht="26.5" customHeight="1" x14ac:dyDescent="0.3">
      <c r="A18" s="147"/>
      <c r="B18" s="148" t="s">
        <v>66</v>
      </c>
      <c r="C18" s="148"/>
      <c r="D18" s="149"/>
      <c r="E18" s="161">
        <f>'YR 1'!$Q51</f>
        <v>0</v>
      </c>
      <c r="F18" s="161">
        <f>'YR 2'!$Q51</f>
        <v>0</v>
      </c>
      <c r="G18" s="161">
        <f>'YR 3'!$Q51</f>
        <v>0</v>
      </c>
      <c r="H18" s="161">
        <f>'YR 4'!$Q51</f>
        <v>0</v>
      </c>
      <c r="I18" s="163">
        <f>'YR 5'!$Q51</f>
        <v>0</v>
      </c>
      <c r="J18" s="162">
        <f t="shared" si="0"/>
        <v>0</v>
      </c>
    </row>
    <row r="19" spans="1:11" ht="26.5" customHeight="1" x14ac:dyDescent="0.3">
      <c r="A19" s="147"/>
      <c r="B19" s="148" t="s">
        <v>66</v>
      </c>
      <c r="C19" s="148"/>
      <c r="D19" s="149"/>
      <c r="E19" s="161">
        <f>'YR 1'!$Q52</f>
        <v>0</v>
      </c>
      <c r="F19" s="161">
        <f>'YR 2'!$Q52</f>
        <v>0</v>
      </c>
      <c r="G19" s="161">
        <f>'YR 3'!$Q52</f>
        <v>0</v>
      </c>
      <c r="H19" s="161">
        <f>'YR 4'!$Q52</f>
        <v>0</v>
      </c>
      <c r="I19" s="163">
        <f>'YR 5'!$Q52</f>
        <v>0</v>
      </c>
      <c r="J19" s="162">
        <f t="shared" si="0"/>
        <v>0</v>
      </c>
    </row>
    <row r="20" spans="1:11" ht="26.5" customHeight="1" x14ac:dyDescent="0.3">
      <c r="A20" s="147"/>
      <c r="B20" s="289" t="s">
        <v>115</v>
      </c>
      <c r="C20" s="289"/>
      <c r="D20" s="290"/>
      <c r="E20" s="161">
        <f>'YR 1'!$Q56</f>
        <v>0</v>
      </c>
      <c r="F20" s="161">
        <f>'YR 2'!$Q56</f>
        <v>0</v>
      </c>
      <c r="G20" s="161">
        <f>'YR 3'!$Q56</f>
        <v>0</v>
      </c>
      <c r="H20" s="161">
        <f>'YR 4'!$Q56</f>
        <v>0</v>
      </c>
      <c r="I20" s="163">
        <f>'YR 5'!$Q56</f>
        <v>0</v>
      </c>
      <c r="J20" s="162">
        <f t="shared" si="0"/>
        <v>0</v>
      </c>
    </row>
    <row r="21" spans="1:11" ht="26.5" customHeight="1" x14ac:dyDescent="0.3">
      <c r="A21" s="150"/>
      <c r="B21" s="289" t="s">
        <v>116</v>
      </c>
      <c r="C21" s="289"/>
      <c r="D21" s="290"/>
      <c r="E21" s="161">
        <f>'YR 1'!$Q57</f>
        <v>0</v>
      </c>
      <c r="F21" s="161">
        <f>'YR 2'!$Q57</f>
        <v>0</v>
      </c>
      <c r="G21" s="161">
        <f>'YR 3'!$Q57</f>
        <v>0</v>
      </c>
      <c r="H21" s="161">
        <f>'YR 4'!$Q57</f>
        <v>0</v>
      </c>
      <c r="I21" s="163">
        <f>'YR 5'!$Q57</f>
        <v>0</v>
      </c>
      <c r="J21" s="162">
        <f t="shared" si="0"/>
        <v>0</v>
      </c>
    </row>
    <row r="22" spans="1:11" ht="26.5" customHeight="1" x14ac:dyDescent="0.3">
      <c r="A22" s="150"/>
      <c r="B22" s="289" t="s">
        <v>116</v>
      </c>
      <c r="C22" s="289"/>
      <c r="D22" s="290"/>
      <c r="E22" s="161">
        <f>'YR 1'!$Q58</f>
        <v>0</v>
      </c>
      <c r="F22" s="161">
        <f>'YR 2'!$Q58</f>
        <v>0</v>
      </c>
      <c r="G22" s="161">
        <f>'YR 3'!$Q58</f>
        <v>0</v>
      </c>
      <c r="H22" s="161">
        <f>'YR 4'!$Q58</f>
        <v>0</v>
      </c>
      <c r="I22" s="163">
        <f>'YR 5'!$Q58</f>
        <v>0</v>
      </c>
      <c r="J22" s="162">
        <f t="shared" ref="J22" si="4">SUM(E22:I22)</f>
        <v>0</v>
      </c>
    </row>
    <row r="23" spans="1:11" ht="26.5" customHeight="1" x14ac:dyDescent="0.3">
      <c r="A23" s="150"/>
      <c r="B23" s="289" t="s">
        <v>116</v>
      </c>
      <c r="C23" s="289"/>
      <c r="D23" s="290"/>
      <c r="E23" s="161">
        <f>'YR 1'!$Q59</f>
        <v>0</v>
      </c>
      <c r="F23" s="161">
        <f>'YR 2'!$Q59</f>
        <v>0</v>
      </c>
      <c r="G23" s="161">
        <f>'YR 3'!$Q59</f>
        <v>0</v>
      </c>
      <c r="H23" s="161">
        <f>'YR 4'!$Q59</f>
        <v>0</v>
      </c>
      <c r="I23" s="163">
        <f>'YR 5'!$Q59</f>
        <v>0</v>
      </c>
      <c r="J23" s="162">
        <f t="shared" ref="J23" si="5">SUM(E23:I23)</f>
        <v>0</v>
      </c>
    </row>
    <row r="24" spans="1:11" ht="26.5" customHeight="1" x14ac:dyDescent="0.3">
      <c r="A24" s="147"/>
      <c r="B24" s="289" t="s">
        <v>117</v>
      </c>
      <c r="C24" s="289"/>
      <c r="D24" s="290"/>
      <c r="E24" s="161">
        <f>'YR 1'!$Q60</f>
        <v>0</v>
      </c>
      <c r="F24" s="161">
        <f>'YR 2'!$Q60</f>
        <v>0</v>
      </c>
      <c r="G24" s="161">
        <f>'YR 3'!$Q60</f>
        <v>0</v>
      </c>
      <c r="H24" s="161">
        <f>'YR 4'!$Q60</f>
        <v>0</v>
      </c>
      <c r="I24" s="163">
        <f>'YR 5'!$Q60</f>
        <v>0</v>
      </c>
      <c r="J24" s="162">
        <f t="shared" si="0"/>
        <v>0</v>
      </c>
    </row>
    <row r="25" spans="1:11" ht="26.5" customHeight="1" x14ac:dyDescent="0.3">
      <c r="A25" s="147"/>
      <c r="B25" s="151" t="s">
        <v>74</v>
      </c>
      <c r="C25" s="152"/>
      <c r="D25" s="153"/>
      <c r="E25" s="161">
        <f>'YR 1'!$Q61</f>
        <v>0</v>
      </c>
      <c r="F25" s="161">
        <f>'YR 2'!$Q61</f>
        <v>0</v>
      </c>
      <c r="G25" s="161">
        <f>'YR 3'!$Q61</f>
        <v>0</v>
      </c>
      <c r="H25" s="161">
        <f>'YR 4'!$Q61</f>
        <v>0</v>
      </c>
      <c r="I25" s="163">
        <f>'YR 5'!$Q61</f>
        <v>0</v>
      </c>
      <c r="J25" s="162">
        <f t="shared" si="0"/>
        <v>0</v>
      </c>
    </row>
    <row r="26" spans="1:11" ht="26.5" customHeight="1" x14ac:dyDescent="0.3">
      <c r="A26" s="147"/>
      <c r="B26" s="151" t="s">
        <v>75</v>
      </c>
      <c r="C26" s="152"/>
      <c r="D26" s="153"/>
      <c r="E26" s="161">
        <f>'YR 1'!$Q62</f>
        <v>0</v>
      </c>
      <c r="F26" s="161">
        <f>'YR 2'!$Q62</f>
        <v>0</v>
      </c>
      <c r="G26" s="161">
        <f>'YR 3'!$Q62</f>
        <v>0</v>
      </c>
      <c r="H26" s="161">
        <f>'YR 4'!$Q62</f>
        <v>0</v>
      </c>
      <c r="I26" s="163">
        <f>'YR 5'!$Q62</f>
        <v>0</v>
      </c>
      <c r="J26" s="162">
        <f t="shared" si="0"/>
        <v>0</v>
      </c>
    </row>
    <row r="27" spans="1:11" ht="26.5" customHeight="1" x14ac:dyDescent="0.3">
      <c r="A27" s="147"/>
      <c r="B27" s="274" t="s">
        <v>118</v>
      </c>
      <c r="C27" s="275"/>
      <c r="D27" s="276"/>
      <c r="E27" s="164">
        <f>'YR 1'!$Q64</f>
        <v>0</v>
      </c>
      <c r="F27" s="164">
        <f>'YR 2'!$Q64</f>
        <v>0</v>
      </c>
      <c r="G27" s="161">
        <f>'YR 3'!$Q64</f>
        <v>0</v>
      </c>
      <c r="H27" s="164">
        <f>'YR 4'!$Q64</f>
        <v>0</v>
      </c>
      <c r="I27" s="165">
        <f>'YR 5'!$Q64</f>
        <v>0</v>
      </c>
      <c r="J27" s="162">
        <f t="shared" si="0"/>
        <v>0</v>
      </c>
    </row>
    <row r="28" spans="1:11" ht="26.5" customHeight="1" x14ac:dyDescent="0.3">
      <c r="A28" s="147"/>
      <c r="B28" s="148" t="s">
        <v>119</v>
      </c>
      <c r="C28" s="154"/>
      <c r="D28" s="155"/>
      <c r="E28" s="164">
        <f>'YR 1'!$Q65</f>
        <v>0</v>
      </c>
      <c r="F28" s="164">
        <f>'YR 2'!$Q65</f>
        <v>0</v>
      </c>
      <c r="G28" s="164">
        <f>'YR 3'!$Q65</f>
        <v>0</v>
      </c>
      <c r="H28" s="164">
        <f>'YR 4'!$Q65</f>
        <v>0</v>
      </c>
      <c r="I28" s="165">
        <f>'YR 5'!$Q65</f>
        <v>0</v>
      </c>
      <c r="J28" s="162">
        <f t="shared" si="0"/>
        <v>0</v>
      </c>
    </row>
    <row r="29" spans="1:11" ht="26.5" customHeight="1" x14ac:dyDescent="0.3">
      <c r="A29" s="147"/>
      <c r="B29" s="148" t="s">
        <v>120</v>
      </c>
      <c r="C29" s="154"/>
      <c r="D29" s="155"/>
      <c r="E29" s="164">
        <f>'YR 1'!$Q66</f>
        <v>0</v>
      </c>
      <c r="F29" s="164">
        <f>'YR 2'!$Q66</f>
        <v>0</v>
      </c>
      <c r="G29" s="161">
        <f>'YR 3'!$Q66</f>
        <v>0</v>
      </c>
      <c r="H29" s="164">
        <f>'YR 4'!$Q66</f>
        <v>0</v>
      </c>
      <c r="I29" s="165">
        <f>'YR 5'!$Q66</f>
        <v>0</v>
      </c>
      <c r="J29" s="162">
        <f t="shared" si="0"/>
        <v>0</v>
      </c>
    </row>
    <row r="30" spans="1:11" ht="26.5" customHeight="1" x14ac:dyDescent="0.3">
      <c r="A30" s="147"/>
      <c r="B30" s="148" t="s">
        <v>121</v>
      </c>
      <c r="C30" s="154"/>
      <c r="D30" s="155"/>
      <c r="E30" s="164">
        <f>'YR 1'!$Q67</f>
        <v>0</v>
      </c>
      <c r="F30" s="164">
        <f>'YR 2'!$Q67</f>
        <v>0</v>
      </c>
      <c r="G30" s="164">
        <f>'YR 3'!$Q67</f>
        <v>0</v>
      </c>
      <c r="H30" s="164">
        <f>'YR 4'!$Q67</f>
        <v>0</v>
      </c>
      <c r="I30" s="165">
        <f>'YR 5'!$Q67</f>
        <v>0</v>
      </c>
      <c r="J30" s="162">
        <f t="shared" si="0"/>
        <v>0</v>
      </c>
    </row>
    <row r="31" spans="1:11" ht="26.5" customHeight="1" x14ac:dyDescent="0.3">
      <c r="A31" s="147"/>
      <c r="B31" s="291" t="s">
        <v>122</v>
      </c>
      <c r="C31" s="291"/>
      <c r="D31" s="292"/>
      <c r="E31" s="161">
        <f>'YR 1'!$Q70</f>
        <v>0</v>
      </c>
      <c r="F31" s="161">
        <f>'YR 2'!$Q70</f>
        <v>0</v>
      </c>
      <c r="G31" s="161">
        <f>'YR 3'!$Q70</f>
        <v>0</v>
      </c>
      <c r="H31" s="161">
        <f>'YR 4'!$Q70</f>
        <v>0</v>
      </c>
      <c r="I31" s="163">
        <f>'YR 5'!$Q70</f>
        <v>0</v>
      </c>
      <c r="J31" s="162">
        <f t="shared" si="0"/>
        <v>0</v>
      </c>
    </row>
    <row r="32" spans="1:11" ht="26.5" customHeight="1" x14ac:dyDescent="0.3">
      <c r="A32" s="147"/>
      <c r="B32" s="294" t="s">
        <v>123</v>
      </c>
      <c r="C32" s="275"/>
      <c r="D32" s="276"/>
      <c r="E32" s="161">
        <f>'YR 1'!$Q71</f>
        <v>0</v>
      </c>
      <c r="F32" s="161">
        <f>'YR 2'!$Q71</f>
        <v>0</v>
      </c>
      <c r="G32" s="161">
        <f>'YR 3'!$Q71</f>
        <v>0</v>
      </c>
      <c r="H32" s="161">
        <f>'YR 4'!$Q71</f>
        <v>0</v>
      </c>
      <c r="I32" s="163">
        <f>'YR 5'!$Q71</f>
        <v>0</v>
      </c>
      <c r="J32" s="162">
        <f t="shared" si="0"/>
        <v>0</v>
      </c>
      <c r="K32" s="136"/>
    </row>
    <row r="33" spans="2:10" ht="33" customHeight="1" x14ac:dyDescent="0.3">
      <c r="B33" s="295" t="s">
        <v>124</v>
      </c>
      <c r="C33" s="295"/>
      <c r="D33" s="296"/>
      <c r="E33" s="161">
        <f>'YR 1'!$Q72</f>
        <v>0</v>
      </c>
      <c r="F33" s="161">
        <f>'YR 2'!$Q72</f>
        <v>0</v>
      </c>
      <c r="G33" s="161">
        <f>'YR 3'!$Q72</f>
        <v>0</v>
      </c>
      <c r="H33" s="161">
        <f>'YR 4'!$Q72</f>
        <v>0</v>
      </c>
      <c r="I33" s="163">
        <f>'YR 5'!$Q72</f>
        <v>0</v>
      </c>
      <c r="J33" s="166">
        <f t="shared" si="0"/>
        <v>0</v>
      </c>
    </row>
    <row r="34" spans="2:10" ht="25.5" customHeight="1" thickBot="1" x14ac:dyDescent="0.4">
      <c r="B34" s="156" t="s">
        <v>125</v>
      </c>
      <c r="C34" s="156"/>
      <c r="D34" s="153"/>
      <c r="E34" s="161">
        <f>'YR 1'!$Q73</f>
        <v>0</v>
      </c>
      <c r="F34" s="161">
        <f>'YR 2'!$Q73</f>
        <v>0</v>
      </c>
      <c r="G34" s="161">
        <f>'YR 3'!$Q73</f>
        <v>0</v>
      </c>
      <c r="H34" s="161">
        <f>'YR 4'!$Q73</f>
        <v>0</v>
      </c>
      <c r="I34" s="163">
        <f>'YR 5'!$Q73</f>
        <v>0</v>
      </c>
      <c r="J34" s="167"/>
    </row>
    <row r="35" spans="2:10" ht="25.5" customHeight="1" thickBot="1" x14ac:dyDescent="0.45">
      <c r="B35" s="293" t="s">
        <v>126</v>
      </c>
      <c r="C35" s="293"/>
      <c r="D35" s="293"/>
      <c r="E35" s="293"/>
      <c r="F35" s="293"/>
      <c r="G35" s="293"/>
      <c r="H35" s="293"/>
      <c r="I35" s="157"/>
      <c r="J35" s="168">
        <f>SUM(E34:I34)</f>
        <v>0</v>
      </c>
    </row>
    <row r="36" spans="2:10" x14ac:dyDescent="0.3">
      <c r="B36" s="33"/>
      <c r="C36" s="33"/>
      <c r="I36" s="20"/>
    </row>
    <row r="37" spans="2:10" ht="12" customHeight="1" x14ac:dyDescent="0.3"/>
    <row r="38" spans="2:10" ht="12" customHeight="1" x14ac:dyDescent="0.3"/>
    <row r="39" spans="2:10" ht="12" customHeight="1" x14ac:dyDescent="0.35">
      <c r="B39" s="94"/>
      <c r="C39" s="94"/>
    </row>
    <row r="40" spans="2:10" ht="12" customHeight="1" x14ac:dyDescent="0.3"/>
    <row r="41" spans="2:10" ht="12" customHeight="1" x14ac:dyDescent="0.3"/>
    <row r="42" spans="2:10" ht="12" customHeight="1" x14ac:dyDescent="0.3"/>
    <row r="43" spans="2:10" ht="12" customHeight="1" x14ac:dyDescent="0.3"/>
    <row r="56" spans="2:9" s="132" customFormat="1" ht="10.3" x14ac:dyDescent="0.25">
      <c r="B56" s="158"/>
      <c r="F56" s="159"/>
      <c r="I56" s="134"/>
    </row>
  </sheetData>
  <mergeCells count="23">
    <mergeCell ref="B22:D22"/>
    <mergeCell ref="B24:D24"/>
    <mergeCell ref="B31:D31"/>
    <mergeCell ref="B35:H35"/>
    <mergeCell ref="B32:D32"/>
    <mergeCell ref="B23:D23"/>
    <mergeCell ref="B33:D33"/>
    <mergeCell ref="J5:J6"/>
    <mergeCell ref="C2:F2"/>
    <mergeCell ref="G2:I2"/>
    <mergeCell ref="B27:D27"/>
    <mergeCell ref="B3:I3"/>
    <mergeCell ref="B4:I4"/>
    <mergeCell ref="B5:D6"/>
    <mergeCell ref="E5:E6"/>
    <mergeCell ref="F5:F6"/>
    <mergeCell ref="G5:G6"/>
    <mergeCell ref="H5:H6"/>
    <mergeCell ref="I5:I6"/>
    <mergeCell ref="B7:D7"/>
    <mergeCell ref="B8:D8"/>
    <mergeCell ref="B20:D20"/>
    <mergeCell ref="B21:D21"/>
  </mergeCells>
  <pageMargins left="0.5" right="0.5" top="0.5" bottom="0.5" header="0.3" footer="0.3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5B977AF715547BBD016ABBBA8AB8B" ma:contentTypeVersion="12" ma:contentTypeDescription="Create a new document." ma:contentTypeScope="" ma:versionID="fa3b654936e262bca5e6f4ed4a7b2d6b">
  <xsd:schema xmlns:xsd="http://www.w3.org/2001/XMLSchema" xmlns:xs="http://www.w3.org/2001/XMLSchema" xmlns:p="http://schemas.microsoft.com/office/2006/metadata/properties" xmlns:ns2="4884cb74-cda0-4672-9837-65aca0e91667" xmlns:ns3="d249d13b-314e-41a1-b7e8-4b36a941ef26" targetNamespace="http://schemas.microsoft.com/office/2006/metadata/properties" ma:root="true" ma:fieldsID="01cb89776656d0c292addb5014825ff7" ns2:_="" ns3:_="">
    <xsd:import namespace="4884cb74-cda0-4672-9837-65aca0e91667"/>
    <xsd:import namespace="d249d13b-314e-41a1-b7e8-4b36a941ef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84cb74-cda0-4672-9837-65aca0e91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373dcc-d629-4f14-9a28-796bffe926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9d13b-314e-41a1-b7e8-4b36a941ef2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95e962c-d1c7-4805-a151-08ff387a4bb1}" ma:internalName="TaxCatchAll" ma:showField="CatchAllData" ma:web="d249d13b-314e-41a1-b7e8-4b36a941ef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49d13b-314e-41a1-b7e8-4b36a941ef26" xsi:nil="true"/>
    <lcf76f155ced4ddcb4097134ff3c332f xmlns="4884cb74-cda0-4672-9837-65aca0e9166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4FAB0D-6154-4367-A3D6-6608D0DD015C}"/>
</file>

<file path=customXml/itemProps2.xml><?xml version="1.0" encoding="utf-8"?>
<ds:datastoreItem xmlns:ds="http://schemas.openxmlformats.org/officeDocument/2006/customXml" ds:itemID="{0236EE77-CED7-45D2-8C8C-38A2D031A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FE0EF30-1039-490D-9D15-9F5D38CAAE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Instructions</vt:lpstr>
      <vt:lpstr>YR 1</vt:lpstr>
      <vt:lpstr>YR 2</vt:lpstr>
      <vt:lpstr>YR 3</vt:lpstr>
      <vt:lpstr>YR 4</vt:lpstr>
      <vt:lpstr>YR 5</vt:lpstr>
      <vt:lpstr>Entire Budget</vt:lpstr>
      <vt:lpstr>'Entire Budget'!Print_Area</vt:lpstr>
      <vt:lpstr>Instructions!Print_Area</vt:lpstr>
      <vt:lpstr>'YR 1'!Print_Area</vt:lpstr>
      <vt:lpstr>'YR 2'!Print_Area</vt:lpstr>
      <vt:lpstr>'YR 3'!Print_Area</vt:lpstr>
      <vt:lpstr>'YR 4'!Print_Area</vt:lpstr>
      <vt:lpstr>'YR 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C. Quinn</dc:creator>
  <cp:keywords/>
  <dc:description/>
  <cp:lastModifiedBy>Whitney Porter</cp:lastModifiedBy>
  <cp:revision/>
  <dcterms:created xsi:type="dcterms:W3CDTF">1998-04-20T00:28:40Z</dcterms:created>
  <dcterms:modified xsi:type="dcterms:W3CDTF">2023-07-11T17:41:57Z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0x010100520C4E4CB0FC5B43927E0BA0F8560E29</vt:lpwstr>
  </property>
</Properties>
</file>